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M:\BACK-TO-BASIC  REPORTS\Back to Basics Action Plan Quarterly Reporting  2016-2017\"/>
    </mc:Choice>
  </mc:AlternateContent>
  <bookViews>
    <workbookView xWindow="0" yWindow="0" windowWidth="20490" windowHeight="7755" tabRatio="500"/>
  </bookViews>
  <sheets>
    <sheet name="Information sheet" sheetId="2" r:id="rId1"/>
    <sheet name="Munic List" sheetId="4" r:id="rId2"/>
    <sheet name="Sheet3" sheetId="3" r:id="rId3"/>
  </sheets>
  <definedNames>
    <definedName name="_xlnm._FilterDatabase" localSheetId="0" hidden="1">'Information sheet'!$C$1:$C$153</definedName>
    <definedName name="Munic_List">'Munic List'!$A$2:$A$279</definedName>
    <definedName name="_xlnm.Print_Area" localSheetId="0">'Information sheet'!$A$1:$F$144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6" i="2"/>
  <c r="C5" i="2"/>
  <c r="C3" i="2"/>
  <c r="H121" i="2"/>
  <c r="H122" i="2"/>
  <c r="H123" i="2"/>
  <c r="H124" i="2"/>
  <c r="H125" i="2"/>
  <c r="H126" i="2"/>
  <c r="H127" i="2"/>
  <c r="H128" i="2"/>
  <c r="H129" i="2"/>
  <c r="H130" i="2"/>
  <c r="H120" i="2"/>
  <c r="H119" i="2"/>
  <c r="F115" i="2"/>
  <c r="F114" i="2"/>
  <c r="F113" i="2"/>
  <c r="F112" i="2"/>
  <c r="F111" i="2"/>
  <c r="F110" i="2"/>
  <c r="F109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7" i="2"/>
  <c r="H78" i="2"/>
  <c r="H79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F56" i="2"/>
  <c r="F55" i="2"/>
  <c r="F53" i="2"/>
  <c r="F52" i="2"/>
  <c r="F47" i="2"/>
  <c r="F46" i="2"/>
  <c r="F45" i="2"/>
  <c r="F44" i="2"/>
  <c r="F43" i="2"/>
  <c r="F41" i="2"/>
  <c r="F40" i="2"/>
  <c r="F39" i="2"/>
  <c r="F37" i="2"/>
  <c r="F36" i="2"/>
  <c r="F35" i="2"/>
  <c r="F34" i="2"/>
  <c r="F33" i="2"/>
  <c r="F31" i="2"/>
  <c r="F30" i="2"/>
  <c r="F29" i="2"/>
  <c r="F24" i="2"/>
  <c r="F25" i="2"/>
  <c r="F18" i="2"/>
  <c r="F19" i="2"/>
  <c r="F20" i="2"/>
  <c r="F21" i="2"/>
  <c r="F22" i="2"/>
  <c r="F23" i="2"/>
  <c r="F17" i="2"/>
</calcChain>
</file>

<file path=xl/sharedStrings.xml><?xml version="1.0" encoding="utf-8"?>
<sst xmlns="http://schemas.openxmlformats.org/spreadsheetml/2006/main" count="1858" uniqueCount="887">
  <si>
    <t xml:space="preserve">How many public meetings were held at which the Mayor or members of Mayoral/Exco committee provided report back to the public? </t>
  </si>
  <si>
    <t>Number</t>
  </si>
  <si>
    <t xml:space="preserve">How many wards held ward committee meetings in the past month? </t>
  </si>
  <si>
    <t xml:space="preserve">How many public report-back meetings were convened and addressed by ward councilors in past month? </t>
  </si>
  <si>
    <t>How many incidents of service delivery protests were there in the municipality over the past month?</t>
  </si>
  <si>
    <t>How many of these became violent?</t>
  </si>
  <si>
    <t xml:space="preserve">Does the municipality have a complaints management system to address service delivery concerns? </t>
  </si>
  <si>
    <t>How many households have access to refuse removal?</t>
  </si>
  <si>
    <t>Provide the dates of Exco or Mayoral Executive meetings held over the past month</t>
  </si>
  <si>
    <t>How many traditional councils are there in your municipal boundary?</t>
  </si>
  <si>
    <t>Of these, how many participate in Council meetings?</t>
  </si>
  <si>
    <t>Yes or No</t>
  </si>
  <si>
    <t>GOOD GOVERNANCE</t>
  </si>
  <si>
    <t>Provide the dates of Council portfolio committee meetings held over the past month. (For each, state which portfolio committee that met)</t>
  </si>
  <si>
    <t>Date met</t>
  </si>
  <si>
    <t>NAME OF MUNICIPALITY</t>
  </si>
  <si>
    <t>PROVINCE</t>
  </si>
  <si>
    <t>NAME OF PERSON COMPLETING REPORT</t>
  </si>
  <si>
    <t>CONTACT DETAILS OF PERSON COMPLETING THIS REPORT</t>
  </si>
  <si>
    <t>Phone (landline)</t>
  </si>
  <si>
    <t>Phone (cell)</t>
  </si>
  <si>
    <t>Email</t>
  </si>
  <si>
    <t>PUTTING PEOPLE FIRST</t>
  </si>
  <si>
    <t>DROP DOWN LISTS</t>
  </si>
  <si>
    <t>No of Households</t>
  </si>
  <si>
    <t>1.1</t>
  </si>
  <si>
    <t>1.2</t>
  </si>
  <si>
    <t>1.3</t>
  </si>
  <si>
    <t>1.5</t>
  </si>
  <si>
    <t>1.6</t>
  </si>
  <si>
    <t>1.7</t>
  </si>
  <si>
    <t>Provide the dates of MPAC meetings held over the past month</t>
  </si>
  <si>
    <t>Committee name</t>
  </si>
  <si>
    <t>How many formal (minuted) meetings between the Mayor, Speaker, Chief Whip and Manager were held in the past month to deal with municipal matters?</t>
  </si>
  <si>
    <t>How many formal (minuted) meetings – to which all senior managers were invited – were held over the past month?</t>
  </si>
  <si>
    <t>How many formal (minuted) meetings were held with organised labour in the past month?</t>
  </si>
  <si>
    <t>How many work stoppages occurred during past month?</t>
  </si>
  <si>
    <t>How many litigation cases were  instituted by the municipality in the past month?</t>
  </si>
  <si>
    <t>How many litigation cases were  instituted against the municipality in the past month?</t>
  </si>
  <si>
    <t>How many instances of fraud and corruption were reported in the municipality in the past month?</t>
  </si>
  <si>
    <t>How many disciplinary cases on fraud and corruption in the past month?</t>
  </si>
  <si>
    <t>How many dismissals for fraud and corruption in the past month?</t>
  </si>
  <si>
    <t>What actions have been taken against fraud, corruption, maladministration and failure to fulfil statutory obligations?</t>
  </si>
  <si>
    <t>List the three main causes for the stoppages?</t>
  </si>
  <si>
    <t xml:space="preserve">How many forensic investigations were conducted in the past month? </t>
  </si>
  <si>
    <t>Percentage</t>
  </si>
  <si>
    <t>What was the % spent on MIG/USDG in the past month?</t>
  </si>
  <si>
    <t>What was the total value of all tenders awarded in the past month?</t>
  </si>
  <si>
    <t>How many section 36 awards were made in the past month?</t>
  </si>
  <si>
    <t>What was the total value of section 36 awards made in the past month?</t>
  </si>
  <si>
    <t>Average days</t>
  </si>
  <si>
    <t>Rands</t>
  </si>
  <si>
    <t>Are the positions of MM and Senior Managers reporting to the MM (section 56) filled/ vacant?</t>
  </si>
  <si>
    <t>What was the % spend of the Municipality's operating budget on free basic services in the past  month?</t>
  </si>
  <si>
    <t>Number of positions</t>
  </si>
  <si>
    <t>Number filled</t>
  </si>
  <si>
    <t>How many disciplinary cases were RESOLVED in the last month?</t>
  </si>
  <si>
    <t>Answer Format</t>
  </si>
  <si>
    <t>Response</t>
  </si>
  <si>
    <t>Date meeting 1</t>
  </si>
  <si>
    <t>Date meeting 2</t>
  </si>
  <si>
    <t>Date meeting 3</t>
  </si>
  <si>
    <t>Date meeting 4</t>
  </si>
  <si>
    <t>Date meeting 5</t>
  </si>
  <si>
    <t>How many portfolio committee meetings were held last month?</t>
  </si>
  <si>
    <t>2.1</t>
  </si>
  <si>
    <t>2.2</t>
  </si>
  <si>
    <t>2.13</t>
  </si>
  <si>
    <t>2.14</t>
  </si>
  <si>
    <t>Type of stoppage?  Protected or unprotected?</t>
  </si>
  <si>
    <t>2.23</t>
  </si>
  <si>
    <t xml:space="preserve">  2.20</t>
  </si>
  <si>
    <t>Select</t>
  </si>
  <si>
    <t>Municipal Manager</t>
  </si>
  <si>
    <t>CFO</t>
  </si>
  <si>
    <t>Remaining Section 56 positions</t>
  </si>
  <si>
    <t>BUILDING CAPABLE LOCAL GOVERNMENT INSTITUTIONS</t>
  </si>
  <si>
    <t>4.1</t>
  </si>
  <si>
    <t>4.2</t>
  </si>
  <si>
    <t>4.3</t>
  </si>
  <si>
    <t>4.4</t>
  </si>
  <si>
    <t>4.5</t>
  </si>
  <si>
    <t>4.6</t>
  </si>
  <si>
    <t>Cause 1 (select)</t>
  </si>
  <si>
    <t>Cause 2 (select)</t>
  </si>
  <si>
    <t>Cause 3 (select)</t>
  </si>
  <si>
    <t>What was the cause of protests? Please list the top 3 causes of protests in this reporting period. (if less than 3, select as many as apply)</t>
  </si>
  <si>
    <t>BACK TO BASICS INFORMATION SHEET</t>
  </si>
  <si>
    <t>ADDITIONAL NOTES</t>
  </si>
  <si>
    <t>For these tenders approved last month, what was the average length of time in calendar days from FIRST advertisement to the date of letter of award to successful bidder?</t>
  </si>
  <si>
    <t>SERVICE DELIVERY</t>
  </si>
  <si>
    <t>What percentage of the annual operating budget was spent in the past month?</t>
  </si>
  <si>
    <t xml:space="preserve">What percentage of the annual capital budget was spent in the past month? </t>
  </si>
  <si>
    <t xml:space="preserve">When was the last SDBIP quarterly progress report submitted to Council? </t>
  </si>
  <si>
    <t>Date</t>
  </si>
  <si>
    <t>2.5.1</t>
  </si>
  <si>
    <t>2.5.2</t>
  </si>
  <si>
    <t>2.5.3</t>
  </si>
  <si>
    <t>2.6.1</t>
  </si>
  <si>
    <t>2.6.2</t>
  </si>
  <si>
    <t>2.6.3</t>
  </si>
  <si>
    <t>Does your municipality have an indigent register?</t>
  </si>
  <si>
    <t>If your municipality has an indigent register, how many indigent households are registered?</t>
  </si>
  <si>
    <t>How many of the councillors underwent training in the past month??</t>
  </si>
  <si>
    <t>How many of the officials underwent training in the past month??</t>
  </si>
  <si>
    <t>Kms</t>
  </si>
  <si>
    <t>3.3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</si>
  <si>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</si>
  <si>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</si>
  <si>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</si>
  <si>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</si>
  <si>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</si>
  <si>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</si>
  <si>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</si>
  <si>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</si>
  <si>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</si>
  <si>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</si>
  <si>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</si>
  <si>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3.18</t>
  </si>
  <si>
    <t>3.17</t>
  </si>
  <si>
    <t>3.19</t>
  </si>
  <si>
    <t>3.20</t>
  </si>
  <si>
    <t>3.21</t>
  </si>
  <si>
    <t xml:space="preserve">How many forensic investigations were initiated in the past month? </t>
  </si>
  <si>
    <t>SOUND FINANCIAL MANAGEMENT</t>
  </si>
  <si>
    <t>4.7</t>
  </si>
  <si>
    <t>How many tenders over R200,000 were awarded in the past month?</t>
  </si>
  <si>
    <t>How many officials are presently on suspension, and for how long?</t>
  </si>
  <si>
    <t>How many permanent employees are there employed?</t>
  </si>
  <si>
    <t>How many temporary employees are there employed?</t>
  </si>
  <si>
    <t>How many days of sick leave were taken by employees in the past month?</t>
  </si>
  <si>
    <t>Number of days</t>
  </si>
  <si>
    <t>PERIOD FOR THIS REPORT (ie period on which you are reporting)</t>
  </si>
  <si>
    <t>DATE (ie date on which this report was written)</t>
  </si>
  <si>
    <t>How many households received electricity?</t>
  </si>
  <si>
    <t>How many outages there were in the previous month?</t>
  </si>
  <si>
    <t>The average time taken to fix outages in the system,</t>
  </si>
  <si>
    <t>How many households had their electricity disconnected for non-payment?</t>
  </si>
  <si>
    <t>How many households were connected for the first time to the electricity system?</t>
  </si>
  <si>
    <t>How many households received sanitation?</t>
  </si>
  <si>
    <t>How many sewerage spillages there were in the previous month?</t>
  </si>
  <si>
    <t>The average time taken to fix spillages in the previous month?</t>
  </si>
  <si>
    <t xml:space="preserve">If the municipality provides SANITATION please indicate: </t>
  </si>
  <si>
    <t>If the municipality provides ELECTRICITY please indicate:</t>
  </si>
  <si>
    <t>If the municipality provides WATER please indicate:</t>
  </si>
  <si>
    <t>How many households received water?</t>
  </si>
  <si>
    <t>How many water stoppages  there were in the previous month?</t>
  </si>
  <si>
    <t>The average time taken to fix water stoppages?</t>
  </si>
  <si>
    <t>How many households had their water disconnected last month for non-payment?</t>
  </si>
  <si>
    <t>How many households were connected for the first time to the water system?</t>
  </si>
  <si>
    <t>How many kilometres of new roads were built in the previous month?</t>
  </si>
  <si>
    <t>If the municipality builds ROADS:</t>
  </si>
  <si>
    <t>How many kilometres of roads are managed by the municipality?</t>
  </si>
  <si>
    <t>VERSION:  B2B 01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</si>
  <si>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</si>
  <si>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</si>
  <si>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</si>
  <si>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</si>
  <si>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</si>
  <si>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</si>
  <si>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</si>
  <si>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</si>
  <si>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3.5.1</t>
  </si>
  <si>
    <t>3.5.2</t>
  </si>
  <si>
    <t>3.5.3</t>
  </si>
  <si>
    <t>3.5.4</t>
  </si>
  <si>
    <t>3.2.1</t>
  </si>
  <si>
    <t>3.2.2</t>
  </si>
  <si>
    <t>3.2.3</t>
  </si>
  <si>
    <t>3.2.4</t>
  </si>
  <si>
    <t>3.2.5</t>
  </si>
  <si>
    <t>5.1.1</t>
  </si>
  <si>
    <t>5.1.2</t>
  </si>
  <si>
    <t>5.1.3</t>
  </si>
  <si>
    <t>5.1.4</t>
  </si>
  <si>
    <t>5.3.1</t>
  </si>
  <si>
    <t>Average length of time in DAYS</t>
  </si>
  <si>
    <t>5.3.2</t>
  </si>
  <si>
    <t>2.4.1</t>
  </si>
  <si>
    <t>2.4.2</t>
  </si>
  <si>
    <t>2.4.3</t>
  </si>
  <si>
    <t>2.4.4</t>
  </si>
  <si>
    <t>2.4.5</t>
  </si>
  <si>
    <t>2.6.4</t>
  </si>
  <si>
    <t>2.6.5</t>
  </si>
  <si>
    <t>Comment</t>
  </si>
  <si>
    <t>1.4.1</t>
  </si>
  <si>
    <t>1.4.2</t>
  </si>
  <si>
    <t>1.4.3</t>
  </si>
  <si>
    <t>3.1.1</t>
  </si>
  <si>
    <t>3.1.2</t>
  </si>
  <si>
    <t>6.1.1</t>
  </si>
  <si>
    <t>6.1Please add any additional notes here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</si>
  <si>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</si>
  <si>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</si>
  <si>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</si>
  <si>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</si>
  <si>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</si>
  <si>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</si>
  <si>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</si>
  <si>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</si>
  <si>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</si>
  <si>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</si>
  <si>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</si>
  <si>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</si>
  <si>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</si>
  <si>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</si>
  <si>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</si>
  <si>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</si>
  <si>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</si>
  <si>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</si>
  <si>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</si>
  <si>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3.4.1.1</t>
  </si>
  <si>
    <t>3.4.2.1</t>
  </si>
  <si>
    <t>3.4.3.1</t>
  </si>
  <si>
    <t>3.4.4.1</t>
  </si>
  <si>
    <t>3.4.5.1</t>
  </si>
  <si>
    <t>3.4.6.1</t>
  </si>
  <si>
    <t>3.4.7.1</t>
  </si>
  <si>
    <t>3.4.8.1</t>
  </si>
  <si>
    <t>5.1.3.1</t>
  </si>
  <si>
    <t>5.1.4.1</t>
  </si>
  <si>
    <t>3.4.9</t>
  </si>
  <si>
    <t>3.4.10</t>
  </si>
  <si>
    <t>3.4.9.1</t>
  </si>
  <si>
    <t>3.4.10.1</t>
  </si>
  <si>
    <t>Date meeting 6</t>
  </si>
  <si>
    <t>Date meeting 7</t>
  </si>
  <si>
    <t>Date meeting 8</t>
  </si>
  <si>
    <t>Date meeting 9</t>
  </si>
  <si>
    <t>Date meeting 10</t>
  </si>
  <si>
    <t>3.5.5</t>
  </si>
  <si>
    <t>3.5.6</t>
  </si>
  <si>
    <t>3.5.7</t>
  </si>
  <si>
    <t>3.5.8</t>
  </si>
  <si>
    <t>3.5.9</t>
  </si>
  <si>
    <t>3.5.10</t>
  </si>
  <si>
    <t>Hours</t>
  </si>
  <si>
    <t>More than once a week,At lease once a week,At least twice a month,At least once a month,Less than once a month</t>
  </si>
  <si>
    <t>Unprotected strike,Protected strike</t>
  </si>
  <si>
    <t>Wages dispute,Allegations against management,Conditions of service,Other</t>
  </si>
  <si>
    <t>Education sessions,Hotline installed,Sanctions against perpetrators,Highlighting instances,Other</t>
  </si>
  <si>
    <t>Regular minuted meetings,Joint reportbacks to communities,Other</t>
  </si>
  <si>
    <t>DM_CODE</t>
  </si>
  <si>
    <t>DM_NAME</t>
  </si>
  <si>
    <t>LM_NAME</t>
  </si>
  <si>
    <t>Eastern Cape</t>
  </si>
  <si>
    <t>BUF</t>
  </si>
  <si>
    <t>Buffalo City Metropolitan Municipality</t>
  </si>
  <si>
    <t>DC10</t>
  </si>
  <si>
    <t>EC101</t>
  </si>
  <si>
    <t>EC102</t>
  </si>
  <si>
    <t>Blue Crane Route Local Municipality</t>
  </si>
  <si>
    <t>EC103</t>
  </si>
  <si>
    <t>Ikwezi Local Municipality</t>
  </si>
  <si>
    <t>EC104</t>
  </si>
  <si>
    <t>Makana Local Municipality</t>
  </si>
  <si>
    <t>EC105</t>
  </si>
  <si>
    <t>Ndlambe Local Municipality</t>
  </si>
  <si>
    <t>EC106</t>
  </si>
  <si>
    <t>Sundays River Valley Local Municipality</t>
  </si>
  <si>
    <t>EC107</t>
  </si>
  <si>
    <t>Baviaans Local Municipality</t>
  </si>
  <si>
    <t>EC108</t>
  </si>
  <si>
    <t>Kouga Local Municipality</t>
  </si>
  <si>
    <t>EC109</t>
  </si>
  <si>
    <t>Kou-Kamma Local Municipality</t>
  </si>
  <si>
    <t>DC12</t>
  </si>
  <si>
    <t>Amathole District Municipality</t>
  </si>
  <si>
    <t>EC121</t>
  </si>
  <si>
    <t>Mbhashe Local Municipality</t>
  </si>
  <si>
    <t>EC122</t>
  </si>
  <si>
    <t>Mnquma Local Municipality</t>
  </si>
  <si>
    <t>EC123</t>
  </si>
  <si>
    <t>Great Kei Local Municipality</t>
  </si>
  <si>
    <t>EC124</t>
  </si>
  <si>
    <t>Amahlathi Local Municipality</t>
  </si>
  <si>
    <t>EC126</t>
  </si>
  <si>
    <t>Ngqushwa Local Municipality</t>
  </si>
  <si>
    <t>EC127</t>
  </si>
  <si>
    <t>Nkonkobe Local Municipality</t>
  </si>
  <si>
    <t>EC128</t>
  </si>
  <si>
    <t>Nxuba Local Municipality</t>
  </si>
  <si>
    <t>DC13</t>
  </si>
  <si>
    <t>Chris Hani District Municipality</t>
  </si>
  <si>
    <t>EC131</t>
  </si>
  <si>
    <t>Inxuba Yethemba Local Municipality</t>
  </si>
  <si>
    <t>EC132</t>
  </si>
  <si>
    <t>Tsolwana Local Municipality</t>
  </si>
  <si>
    <t>EC133</t>
  </si>
  <si>
    <t>Inkwanca Local Municipality</t>
  </si>
  <si>
    <t>EC134</t>
  </si>
  <si>
    <t>Lukanji Local Municipality</t>
  </si>
  <si>
    <t>EC135</t>
  </si>
  <si>
    <t>Intsika Yethu Local Municipality</t>
  </si>
  <si>
    <t>EC136</t>
  </si>
  <si>
    <t>Emalahleni Local Municipality</t>
  </si>
  <si>
    <t>EC137</t>
  </si>
  <si>
    <t>Engcobo Local Municipality</t>
  </si>
  <si>
    <t>EC138</t>
  </si>
  <si>
    <t>Sakhisizwe Local Municipality</t>
  </si>
  <si>
    <t>DC14</t>
  </si>
  <si>
    <t>Joe Gqabi District Municipality</t>
  </si>
  <si>
    <t>EC141</t>
  </si>
  <si>
    <t>Elundini Local Municipality</t>
  </si>
  <si>
    <t>EC142</t>
  </si>
  <si>
    <t>Senqu Local Municipality</t>
  </si>
  <si>
    <t>EC143</t>
  </si>
  <si>
    <t>Maletswai Local Municipality</t>
  </si>
  <si>
    <t>EC144</t>
  </si>
  <si>
    <t>Gariep Local Municipality</t>
  </si>
  <si>
    <t>DC15</t>
  </si>
  <si>
    <t>O.R.Tambo District Municipality</t>
  </si>
  <si>
    <t>EC153</t>
  </si>
  <si>
    <t>Ngquza Hill Local Municipality</t>
  </si>
  <si>
    <t>EC154</t>
  </si>
  <si>
    <t>Port St Johns Local Municipality</t>
  </si>
  <si>
    <t>EC155</t>
  </si>
  <si>
    <t>Nyandeni Local Municipality</t>
  </si>
  <si>
    <t>EC156</t>
  </si>
  <si>
    <t>Mhlontlo Local Municipality</t>
  </si>
  <si>
    <t>EC157</t>
  </si>
  <si>
    <t>King Sabata Dalindyebo Local Municipality</t>
  </si>
  <si>
    <t>DC44</t>
  </si>
  <si>
    <t>Alfred Nzo District Municipality</t>
  </si>
  <si>
    <t>EC441</t>
  </si>
  <si>
    <t>Matatiele Local Municipality</t>
  </si>
  <si>
    <t>EC442</t>
  </si>
  <si>
    <t>Umzimvubu Local Municipality</t>
  </si>
  <si>
    <t>EC443</t>
  </si>
  <si>
    <t>Mbizana Local Municipality</t>
  </si>
  <si>
    <t>EC444</t>
  </si>
  <si>
    <t>Ntabankulu Local Municipality</t>
  </si>
  <si>
    <t>NMA</t>
  </si>
  <si>
    <t>Nelson Mandela Bay Metropolitan Municipality</t>
  </si>
  <si>
    <t>Free State</t>
  </si>
  <si>
    <t>DC16</t>
  </si>
  <si>
    <t>Xhariep District Municipality</t>
  </si>
  <si>
    <t>FS161</t>
  </si>
  <si>
    <t>Letsemeng Local Municipality</t>
  </si>
  <si>
    <t>FS162</t>
  </si>
  <si>
    <t>Kopanong Local Municipality</t>
  </si>
  <si>
    <t>FS163</t>
  </si>
  <si>
    <t>Mohokare Local Municipality</t>
  </si>
  <si>
    <t>FS164</t>
  </si>
  <si>
    <t>Naledi Local Municipality</t>
  </si>
  <si>
    <t>DC18</t>
  </si>
  <si>
    <t>Lejweleputswa District Municipality</t>
  </si>
  <si>
    <t>FS181</t>
  </si>
  <si>
    <t>Masilonyana Local Municipality</t>
  </si>
  <si>
    <t>FS182</t>
  </si>
  <si>
    <t>Tokologo Local Municipality</t>
  </si>
  <si>
    <t>FS183</t>
  </si>
  <si>
    <t>Tswelopele Local Municipality</t>
  </si>
  <si>
    <t>FS184</t>
  </si>
  <si>
    <t>Matjhabeng Local Municipality</t>
  </si>
  <si>
    <t>FS185</t>
  </si>
  <si>
    <t>Nala Local Municipality</t>
  </si>
  <si>
    <t>DC19</t>
  </si>
  <si>
    <t>Thabo Mofutsanyane District Municipality</t>
  </si>
  <si>
    <t>FS191</t>
  </si>
  <si>
    <t>Setsoto Local Municipality</t>
  </si>
  <si>
    <t>FS192</t>
  </si>
  <si>
    <t>Dihlabeng Local Municipality</t>
  </si>
  <si>
    <t>FS193</t>
  </si>
  <si>
    <t>Nketoana Local Municipality</t>
  </si>
  <si>
    <t>FS194</t>
  </si>
  <si>
    <t>Maluti a Phofung Local Municipality</t>
  </si>
  <si>
    <t>FS195</t>
  </si>
  <si>
    <t>Phumelela Local Municipality</t>
  </si>
  <si>
    <t>FS196</t>
  </si>
  <si>
    <t>Mantsopa Local Municipality</t>
  </si>
  <si>
    <t>DC20</t>
  </si>
  <si>
    <t>Fezile Dabi District Municipality</t>
  </si>
  <si>
    <t>FS201</t>
  </si>
  <si>
    <t>Moqhaka Local Municipality</t>
  </si>
  <si>
    <t>FS203</t>
  </si>
  <si>
    <t>Ngwathe Local Municipality</t>
  </si>
  <si>
    <t>FS204</t>
  </si>
  <si>
    <t>Metsimaholo Local Municipality</t>
  </si>
  <si>
    <t>FS205</t>
  </si>
  <si>
    <t>Mafube Local Municipality</t>
  </si>
  <si>
    <t>MAN</t>
  </si>
  <si>
    <t>Mangaung Metropolitan Municipality</t>
  </si>
  <si>
    <t>Gauteng</t>
  </si>
  <si>
    <t>EKU</t>
  </si>
  <si>
    <t>Ekurhuleni Metropolitan Municipality</t>
  </si>
  <si>
    <t>DC42</t>
  </si>
  <si>
    <t>Sedibeng District Municipality</t>
  </si>
  <si>
    <t>GT421</t>
  </si>
  <si>
    <t>Emfuleni Local Municipality</t>
  </si>
  <si>
    <t>GT422</t>
  </si>
  <si>
    <t>Midvaal Local Municipality</t>
  </si>
  <si>
    <t>GT423</t>
  </si>
  <si>
    <t>Lesedi Local Municipality</t>
  </si>
  <si>
    <t>DC48</t>
  </si>
  <si>
    <t>West Rand District Municipality</t>
  </si>
  <si>
    <t>GT481</t>
  </si>
  <si>
    <t>Mogale City Local Municipality</t>
  </si>
  <si>
    <t>GT482</t>
  </si>
  <si>
    <t>Randfontein Local Municipality</t>
  </si>
  <si>
    <t>GT483</t>
  </si>
  <si>
    <t>Westonaria Local Municipality</t>
  </si>
  <si>
    <t>GT484</t>
  </si>
  <si>
    <t>Merafong City Local Municipality</t>
  </si>
  <si>
    <t>JHB</t>
  </si>
  <si>
    <t>City of Johannesburg Metropolitan Municipality</t>
  </si>
  <si>
    <t>TSH</t>
  </si>
  <si>
    <t>City of Tshwane Metropolitan Municipality</t>
  </si>
  <si>
    <t>KwaZulu-Natal</t>
  </si>
  <si>
    <t>ETH</t>
  </si>
  <si>
    <t>eThekwini Metropolitan Municipality</t>
  </si>
  <si>
    <t>Ethekwini Metropolitan Municipality</t>
  </si>
  <si>
    <t>DC21</t>
  </si>
  <si>
    <t>Ugu District Municipality</t>
  </si>
  <si>
    <t>KZN211</t>
  </si>
  <si>
    <t>Vulamehlo Local Municipality</t>
  </si>
  <si>
    <t>KZN212</t>
  </si>
  <si>
    <t>Umdoni Local Municipality</t>
  </si>
  <si>
    <t>KZN213</t>
  </si>
  <si>
    <t>Umzumbe Local Municipality</t>
  </si>
  <si>
    <t>KZN214</t>
  </si>
  <si>
    <t>UMuziwabantu Local Municipality</t>
  </si>
  <si>
    <t>KZN215</t>
  </si>
  <si>
    <t>Ezingoleni Local Municipality</t>
  </si>
  <si>
    <t>KZN216</t>
  </si>
  <si>
    <t>Hibiscus Coast Local Municipality</t>
  </si>
  <si>
    <t>DC22</t>
  </si>
  <si>
    <t>UMgungundlovu District Municipality</t>
  </si>
  <si>
    <t>KZN221</t>
  </si>
  <si>
    <t>uMshwathi Local Municipality</t>
  </si>
  <si>
    <t>KZN222</t>
  </si>
  <si>
    <t>uMngeni Local Municipality</t>
  </si>
  <si>
    <t>KZN223</t>
  </si>
  <si>
    <t>Mpofana Local Municipality</t>
  </si>
  <si>
    <t>KZN224</t>
  </si>
  <si>
    <t>Impendle Local Municipality</t>
  </si>
  <si>
    <t>KZN225</t>
  </si>
  <si>
    <t>The Msunduzi Local Municipality</t>
  </si>
  <si>
    <t>KZN226</t>
  </si>
  <si>
    <t>Mkhambathini Local Municipality</t>
  </si>
  <si>
    <t>KZN227</t>
  </si>
  <si>
    <t>Richmond Local Municipality</t>
  </si>
  <si>
    <t>DC23</t>
  </si>
  <si>
    <t>Uthukela District Municipality</t>
  </si>
  <si>
    <t>KZN232</t>
  </si>
  <si>
    <t>Emnambithi/Ladysmith Local Municipality</t>
  </si>
  <si>
    <t>KZN233</t>
  </si>
  <si>
    <t>Indaka Local Municipality</t>
  </si>
  <si>
    <t>KZN234</t>
  </si>
  <si>
    <t>Umtshezi Local Municipality</t>
  </si>
  <si>
    <t>KZN235</t>
  </si>
  <si>
    <t>Okhahlamba Local Municipality</t>
  </si>
  <si>
    <t>KZN236</t>
  </si>
  <si>
    <t>Imbabazane Local Municipality</t>
  </si>
  <si>
    <t>DC24</t>
  </si>
  <si>
    <t>Umzinyathi District Municipality</t>
  </si>
  <si>
    <t>KZN241</t>
  </si>
  <si>
    <t>Endumeni Local Municipality</t>
  </si>
  <si>
    <t>KZN242</t>
  </si>
  <si>
    <t>Nqutu Local Municipality</t>
  </si>
  <si>
    <t>KZN244</t>
  </si>
  <si>
    <t>Msinga Local Municipality</t>
  </si>
  <si>
    <t>KZN245</t>
  </si>
  <si>
    <t>Umvoti Local Municipality</t>
  </si>
  <si>
    <t>DC25</t>
  </si>
  <si>
    <t>Amajuba District Municipality</t>
  </si>
  <si>
    <t>KZN252</t>
  </si>
  <si>
    <t>Newcastle Local Municipality</t>
  </si>
  <si>
    <t>KZN253</t>
  </si>
  <si>
    <t>Emadlangeni Local Municipality</t>
  </si>
  <si>
    <t>KZN254</t>
  </si>
  <si>
    <t>Dannhauser Local Municipality</t>
  </si>
  <si>
    <t>DC26</t>
  </si>
  <si>
    <t>Zululand District Municipality</t>
  </si>
  <si>
    <t>KZN261</t>
  </si>
  <si>
    <t>eDumbe Local Municipality</t>
  </si>
  <si>
    <t>KZN262</t>
  </si>
  <si>
    <t>UPhongolo Local Municipality</t>
  </si>
  <si>
    <t>KZN263</t>
  </si>
  <si>
    <t>Abaqulusi Local Municipality</t>
  </si>
  <si>
    <t>KZN265</t>
  </si>
  <si>
    <t>Nongoma Local Municipality</t>
  </si>
  <si>
    <t>KZN266</t>
  </si>
  <si>
    <t>Ulundi Local Municipality</t>
  </si>
  <si>
    <t>DC27</t>
  </si>
  <si>
    <t>Umkhanyakude District Municipality</t>
  </si>
  <si>
    <t>KZN271</t>
  </si>
  <si>
    <t>Umhlabuyalingana Local Municipality</t>
  </si>
  <si>
    <t>KZN272</t>
  </si>
  <si>
    <t>Jozini Local Municipality</t>
  </si>
  <si>
    <t>KZN273</t>
  </si>
  <si>
    <t>The Big 5 False Bay Local Municipality</t>
  </si>
  <si>
    <t>KZN274</t>
  </si>
  <si>
    <t>Hlabisa Local Municipality</t>
  </si>
  <si>
    <t>KZN275</t>
  </si>
  <si>
    <t>Mtubatuba Local Municipality</t>
  </si>
  <si>
    <t>DC28</t>
  </si>
  <si>
    <t>Uthungulu District Municipality</t>
  </si>
  <si>
    <t>KZN281</t>
  </si>
  <si>
    <t>Mfolozi Local Municipality</t>
  </si>
  <si>
    <t>KZN282</t>
  </si>
  <si>
    <t>uMhlathuze Local Municipality</t>
  </si>
  <si>
    <t>KZN283</t>
  </si>
  <si>
    <t>Ntambanana Local Municipality</t>
  </si>
  <si>
    <t>KZN284</t>
  </si>
  <si>
    <t>uMlalazi Local Municipality</t>
  </si>
  <si>
    <t>KZN285</t>
  </si>
  <si>
    <t>Mthonjaneni Local Municipality</t>
  </si>
  <si>
    <t>KZN286</t>
  </si>
  <si>
    <t>Nkandla Local Municipality</t>
  </si>
  <si>
    <t>DC29</t>
  </si>
  <si>
    <t>iLembe District Municipality</t>
  </si>
  <si>
    <t>KZN291</t>
  </si>
  <si>
    <t>Mandeni Local Municipality</t>
  </si>
  <si>
    <t>KZN292</t>
  </si>
  <si>
    <t>KwaDukuza Local Municipality</t>
  </si>
  <si>
    <t>KZN293</t>
  </si>
  <si>
    <t>Ndwedwe Local Municipality</t>
  </si>
  <si>
    <t>KZN294</t>
  </si>
  <si>
    <t>Maphumulo Local Municipality</t>
  </si>
  <si>
    <t>DC43</t>
  </si>
  <si>
    <t>KZN431</t>
  </si>
  <si>
    <t>Ingwe Local Municipality</t>
  </si>
  <si>
    <t>KZN432</t>
  </si>
  <si>
    <t>Kwa Sani Local Municipality</t>
  </si>
  <si>
    <t>KZN433</t>
  </si>
  <si>
    <t>Greater Kokstad Local Municipality</t>
  </si>
  <si>
    <t>KZN434</t>
  </si>
  <si>
    <t>Ubuhlebezwe Local Municipality</t>
  </si>
  <si>
    <t>KZN435</t>
  </si>
  <si>
    <t>Umzimkhulu Local Municipality</t>
  </si>
  <si>
    <t>Limpopo</t>
  </si>
  <si>
    <t>DC33</t>
  </si>
  <si>
    <t>Mopani District Municipality</t>
  </si>
  <si>
    <t>LIM331</t>
  </si>
  <si>
    <t>Greater Giyani Local Municipality</t>
  </si>
  <si>
    <t>LIM332</t>
  </si>
  <si>
    <t>Greater Letaba Local Municipality</t>
  </si>
  <si>
    <t>LIM333</t>
  </si>
  <si>
    <t>Greater Tzaneen Local Municipality</t>
  </si>
  <si>
    <t>LIM334</t>
  </si>
  <si>
    <t>Ba-Phalaborwa Local Municipality</t>
  </si>
  <si>
    <t>LIM335</t>
  </si>
  <si>
    <t>Maruleng Local Municipality</t>
  </si>
  <si>
    <t>DC34</t>
  </si>
  <si>
    <t>Vhembe District Municipality</t>
  </si>
  <si>
    <t>LIM341</t>
  </si>
  <si>
    <t>Musina Local Municipality</t>
  </si>
  <si>
    <t>LIM342</t>
  </si>
  <si>
    <t>Mutale Local Municipality</t>
  </si>
  <si>
    <t>LIM343</t>
  </si>
  <si>
    <t>Thulamela Local Municipality</t>
  </si>
  <si>
    <t>LIM344</t>
  </si>
  <si>
    <t>Makhado Local Municipality</t>
  </si>
  <si>
    <t>DC35</t>
  </si>
  <si>
    <t>Capricorn District Municipality</t>
  </si>
  <si>
    <t>LIM351</t>
  </si>
  <si>
    <t>Blouberg Local Municipality</t>
  </si>
  <si>
    <t>LIM352</t>
  </si>
  <si>
    <t>Aganang Local Municipality</t>
  </si>
  <si>
    <t>LIM353</t>
  </si>
  <si>
    <t>Molemole Local Municipality</t>
  </si>
  <si>
    <t>LIM354</t>
  </si>
  <si>
    <t>Polokwane Local Municipality</t>
  </si>
  <si>
    <t>LIM355</t>
  </si>
  <si>
    <t>Lepele-Nkumpi Local Municipality</t>
  </si>
  <si>
    <t>DC36</t>
  </si>
  <si>
    <t>Waterberg District Municipality</t>
  </si>
  <si>
    <t>LIM361</t>
  </si>
  <si>
    <t>Thabazimbi Local Municipality</t>
  </si>
  <si>
    <t>LIM362</t>
  </si>
  <si>
    <t>Lephalale Local Municipality</t>
  </si>
  <si>
    <t>LIM364</t>
  </si>
  <si>
    <t>Mookgopong Local Municipality</t>
  </si>
  <si>
    <t>LIM365</t>
  </si>
  <si>
    <t>Modimolle Local Municipality</t>
  </si>
  <si>
    <t>LIM366</t>
  </si>
  <si>
    <t>Bela-Bela Local Municipality</t>
  </si>
  <si>
    <t>LIM367</t>
  </si>
  <si>
    <t>Mogalakwena Local Municipality</t>
  </si>
  <si>
    <t>DC47</t>
  </si>
  <si>
    <t>Greater Sekhukhune District Municipality</t>
  </si>
  <si>
    <t>LIM471</t>
  </si>
  <si>
    <t>Ephraim Mogale Local Municipality</t>
  </si>
  <si>
    <t>LIM472</t>
  </si>
  <si>
    <t>Elias Motsoaledi Local Municipality</t>
  </si>
  <si>
    <t>LIM473</t>
  </si>
  <si>
    <t>Makhuduthamaga Local Municipality</t>
  </si>
  <si>
    <t>LIM474</t>
  </si>
  <si>
    <t>Fetakgomo Local Municipality</t>
  </si>
  <si>
    <t>LIM475</t>
  </si>
  <si>
    <t>Greater Tubatse Local Municipality</t>
  </si>
  <si>
    <t>Mpumalanga</t>
  </si>
  <si>
    <t>DC30</t>
  </si>
  <si>
    <t>Gert Sibande District Municipality</t>
  </si>
  <si>
    <t>MP301</t>
  </si>
  <si>
    <t>Albert Luthuli Local Municipality</t>
  </si>
  <si>
    <t>MP302</t>
  </si>
  <si>
    <t>Msukaligwa Local Municipality</t>
  </si>
  <si>
    <t>MP303</t>
  </si>
  <si>
    <t>Mkhondo Local Municipality</t>
  </si>
  <si>
    <t>MP304</t>
  </si>
  <si>
    <t>Pixley ka Seme Local Municipality</t>
  </si>
  <si>
    <t>MP305</t>
  </si>
  <si>
    <t>Lekwa Local Municipality</t>
  </si>
  <si>
    <t>MP306</t>
  </si>
  <si>
    <t>Dipaleseng Local Municipality</t>
  </si>
  <si>
    <t>MP307</t>
  </si>
  <si>
    <t>Govan Mbeki Local Municipality</t>
  </si>
  <si>
    <t>DC31</t>
  </si>
  <si>
    <t>Nkangala District Municipality</t>
  </si>
  <si>
    <t>MP311</t>
  </si>
  <si>
    <t>MP312</t>
  </si>
  <si>
    <t>MP313</t>
  </si>
  <si>
    <t>Steve Tshwete Local Municipality</t>
  </si>
  <si>
    <t>MP314</t>
  </si>
  <si>
    <t>Emakhazeni Local Municipality</t>
  </si>
  <si>
    <t>MP315</t>
  </si>
  <si>
    <t>Thembisile Local Municipality</t>
  </si>
  <si>
    <t>MP316</t>
  </si>
  <si>
    <t>Dr JS Moroka Local Municipality</t>
  </si>
  <si>
    <t>DC32</t>
  </si>
  <si>
    <t>Ehlanzeni District Municipality</t>
  </si>
  <si>
    <t>MP321</t>
  </si>
  <si>
    <t>Thaba Chweu Local Municipality</t>
  </si>
  <si>
    <t>MP322</t>
  </si>
  <si>
    <t>Mbombela Local Municipality</t>
  </si>
  <si>
    <t>MP323</t>
  </si>
  <si>
    <t>Umjindi Local Municipality</t>
  </si>
  <si>
    <t>MP324</t>
  </si>
  <si>
    <t>Nkomazi Local Municipality</t>
  </si>
  <si>
    <t>MP325</t>
  </si>
  <si>
    <t>Bushbuckridge Local Municipality</t>
  </si>
  <si>
    <t>North West</t>
  </si>
  <si>
    <t>DC37</t>
  </si>
  <si>
    <t>Bojanala District Municipality</t>
  </si>
  <si>
    <t>NW371</t>
  </si>
  <si>
    <t>Moretele Local Municipality</t>
  </si>
  <si>
    <t>NW372</t>
  </si>
  <si>
    <t>Madibeng Local Municipality</t>
  </si>
  <si>
    <t>NW373</t>
  </si>
  <si>
    <t>Rustenburg Local Municipality</t>
  </si>
  <si>
    <t>NW374</t>
  </si>
  <si>
    <t>Kgetlengrivier Local Municipality</t>
  </si>
  <si>
    <t>NW375</t>
  </si>
  <si>
    <t>Moses Kotane Local Municipality</t>
  </si>
  <si>
    <t>DC38</t>
  </si>
  <si>
    <t>Ngaka Modiri Molema District Municipality</t>
  </si>
  <si>
    <t>NW381</t>
  </si>
  <si>
    <t>Ratlou Local Municipality</t>
  </si>
  <si>
    <t>NW382</t>
  </si>
  <si>
    <t>Tswaing Local Municipality</t>
  </si>
  <si>
    <t>NW383</t>
  </si>
  <si>
    <t>Mafikeng Local Municipality</t>
  </si>
  <si>
    <t>NW384</t>
  </si>
  <si>
    <t>Ditsobotla Local Municipality</t>
  </si>
  <si>
    <t>NW385</t>
  </si>
  <si>
    <t>Ramotshere Moiloa Local Municipality</t>
  </si>
  <si>
    <t>DC39</t>
  </si>
  <si>
    <t>Dr Ruth Segomotsi Mompati District Municipality</t>
  </si>
  <si>
    <t>NW392</t>
  </si>
  <si>
    <t>Naledi Local</t>
  </si>
  <si>
    <t>NW393</t>
  </si>
  <si>
    <t>Mamusa Local</t>
  </si>
  <si>
    <t>NW394</t>
  </si>
  <si>
    <t>Greater Taung</t>
  </si>
  <si>
    <t>NW396</t>
  </si>
  <si>
    <t>Lekwa-Teemane</t>
  </si>
  <si>
    <t>NW397</t>
  </si>
  <si>
    <t>Kagisano-Molopo</t>
  </si>
  <si>
    <t>DC40</t>
  </si>
  <si>
    <t>Dr Kenneth Kaunda District Municipality</t>
  </si>
  <si>
    <t>NW401</t>
  </si>
  <si>
    <t>Ventersdorp Local Municipality</t>
  </si>
  <si>
    <t>NW402</t>
  </si>
  <si>
    <t>Tlokwe Local Municipality</t>
  </si>
  <si>
    <t>NW403</t>
  </si>
  <si>
    <t>City of Matlosana Local Municipality</t>
  </si>
  <si>
    <t>NW404</t>
  </si>
  <si>
    <t>Maquassi Hills Local Municipality</t>
  </si>
  <si>
    <t>Northern Cape</t>
  </si>
  <si>
    <t>DC6</t>
  </si>
  <si>
    <t>Namakwa District Municipality</t>
  </si>
  <si>
    <t>NC061</t>
  </si>
  <si>
    <t>Richtersveld Local Municipality</t>
  </si>
  <si>
    <t>NC062</t>
  </si>
  <si>
    <t>Nama Khoi Local Municipality</t>
  </si>
  <si>
    <t>NC064</t>
  </si>
  <si>
    <t>Kamiesberg Local Municipality</t>
  </si>
  <si>
    <t>NC065</t>
  </si>
  <si>
    <t>Hantam Local Municipality</t>
  </si>
  <si>
    <t>NC066</t>
  </si>
  <si>
    <t>Karoo-Hoogland Local Municipality</t>
  </si>
  <si>
    <t>NC067</t>
  </si>
  <si>
    <t>KhΓi-Ma Local Municipality</t>
  </si>
  <si>
    <t>DC7</t>
  </si>
  <si>
    <t>Pixley Ka Seme District Municipality</t>
  </si>
  <si>
    <t>NC071</t>
  </si>
  <si>
    <t>Ubuntu Local Municipality</t>
  </si>
  <si>
    <t>NC072</t>
  </si>
  <si>
    <t>Umsobomvu Local Municipality</t>
  </si>
  <si>
    <t>NC073</t>
  </si>
  <si>
    <t>Emthanjeni Local Municipality</t>
  </si>
  <si>
    <t>NC074</t>
  </si>
  <si>
    <t>Kareeberg Local Municipality</t>
  </si>
  <si>
    <t>NC075</t>
  </si>
  <si>
    <t>Renosterberg Local Municipality</t>
  </si>
  <si>
    <t>NC076</t>
  </si>
  <si>
    <t>Thembelihle Local Municipality</t>
  </si>
  <si>
    <t>NC077</t>
  </si>
  <si>
    <t>Siyathemba Local Municipality</t>
  </si>
  <si>
    <t>NC078</t>
  </si>
  <si>
    <t>Siyancuma Local Municipality</t>
  </si>
  <si>
    <t>DC8</t>
  </si>
  <si>
    <t>NC081</t>
  </si>
  <si>
    <t>Mier Local Municipality</t>
  </si>
  <si>
    <t>NC082</t>
  </si>
  <si>
    <t>Kai !Garib Local Municipality</t>
  </si>
  <si>
    <t>NC083</t>
  </si>
  <si>
    <t>//Khara Hais Local Municipality</t>
  </si>
  <si>
    <t>NC084</t>
  </si>
  <si>
    <t>!Kheis Local Municipality</t>
  </si>
  <si>
    <t>NC085</t>
  </si>
  <si>
    <t>Tsantsabane Local Municipality</t>
  </si>
  <si>
    <t>NC086</t>
  </si>
  <si>
    <t>Kgatelopele Local Municipality</t>
  </si>
  <si>
    <t>DC9</t>
  </si>
  <si>
    <t>Frances Baard District Municipality</t>
  </si>
  <si>
    <t>NC091</t>
  </si>
  <si>
    <t>Sol Plaatjie Local Municipality</t>
  </si>
  <si>
    <t>NC092</t>
  </si>
  <si>
    <t>Dikgatlong Local Municipality</t>
  </si>
  <si>
    <t>NC093</t>
  </si>
  <si>
    <t>Magareng Local Municipality</t>
  </si>
  <si>
    <t>NC094</t>
  </si>
  <si>
    <t>Phokwane Local Municipality</t>
  </si>
  <si>
    <t>DC45</t>
  </si>
  <si>
    <t>John Taolo Gaetsewe District Municipality</t>
  </si>
  <si>
    <t>NC451</t>
  </si>
  <si>
    <t>NC452</t>
  </si>
  <si>
    <t>Ga-Segonyana Local Municipality</t>
  </si>
  <si>
    <t>NC453</t>
  </si>
  <si>
    <t>Gamagara Local Municipality</t>
  </si>
  <si>
    <t>Western Cape</t>
  </si>
  <si>
    <t>CPT</t>
  </si>
  <si>
    <t>City of Cape Town Metropolitan Municipality</t>
  </si>
  <si>
    <t>DC1</t>
  </si>
  <si>
    <t>West Coast District Municipality</t>
  </si>
  <si>
    <t>WC011</t>
  </si>
  <si>
    <t>Matzikama Local Municipality</t>
  </si>
  <si>
    <t>WC012</t>
  </si>
  <si>
    <t>Cederberg Local Municipality</t>
  </si>
  <si>
    <t>WC013</t>
  </si>
  <si>
    <t>Bergrivier Local Municipality</t>
  </si>
  <si>
    <t>WC014</t>
  </si>
  <si>
    <t>Saldanha Bay Local Municipality</t>
  </si>
  <si>
    <t>WC015</t>
  </si>
  <si>
    <t>Swartland Local Municipality</t>
  </si>
  <si>
    <t>DC2</t>
  </si>
  <si>
    <t>Cape Winelands District Municipality</t>
  </si>
  <si>
    <t>WC022</t>
  </si>
  <si>
    <t>Witzenberg Local Municipality</t>
  </si>
  <si>
    <t>WC023</t>
  </si>
  <si>
    <t>Drakenstein Local Municipality</t>
  </si>
  <si>
    <t>WC024</t>
  </si>
  <si>
    <t>Stellenbosch Local Municipality</t>
  </si>
  <si>
    <t>WC025</t>
  </si>
  <si>
    <t>Breede Valley Local Municipality</t>
  </si>
  <si>
    <t>WC026</t>
  </si>
  <si>
    <t>Langeberg Local Municipality</t>
  </si>
  <si>
    <t>DC3</t>
  </si>
  <si>
    <t>Overberg District Municipality</t>
  </si>
  <si>
    <t>WC031</t>
  </si>
  <si>
    <t>Theewaterskloof Local Municipality</t>
  </si>
  <si>
    <t>WC032</t>
  </si>
  <si>
    <t>Overstrand Local Municipality</t>
  </si>
  <si>
    <t>WC033</t>
  </si>
  <si>
    <t>Cape Agulhas Local Municipality</t>
  </si>
  <si>
    <t>WC034</t>
  </si>
  <si>
    <t>Swellendam Local Municipality</t>
  </si>
  <si>
    <t>DC4</t>
  </si>
  <si>
    <t>Eden District Municipality</t>
  </si>
  <si>
    <t>WC041</t>
  </si>
  <si>
    <t>Kannaland Local Municipality</t>
  </si>
  <si>
    <t>WC042</t>
  </si>
  <si>
    <t>Hessequa Local Municipality</t>
  </si>
  <si>
    <t>WC043</t>
  </si>
  <si>
    <t>Mossel Bay Local Municipality</t>
  </si>
  <si>
    <t>WC044</t>
  </si>
  <si>
    <t>George Local Municipality</t>
  </si>
  <si>
    <t>WC045</t>
  </si>
  <si>
    <t>Oudtshoorn Local Municipality</t>
  </si>
  <si>
    <t>WC047</t>
  </si>
  <si>
    <t>Bitou Local Municipality</t>
  </si>
  <si>
    <t>WC048</t>
  </si>
  <si>
    <t>Knysna Local Municipality</t>
  </si>
  <si>
    <t>DC5</t>
  </si>
  <si>
    <t>Central Karoo District Municipality</t>
  </si>
  <si>
    <t>WC051</t>
  </si>
  <si>
    <t>Laingsburg Local Municipality</t>
  </si>
  <si>
    <t>WC052</t>
  </si>
  <si>
    <t>Prince Albert Local Municipality</t>
  </si>
  <si>
    <t>WC053</t>
  </si>
  <si>
    <t>Beaufort West Local Municipality</t>
  </si>
  <si>
    <t>MUNIC CODE</t>
  </si>
  <si>
    <t>MUNIC_CODE</t>
  </si>
  <si>
    <t>DISTRICT MUNICIPALITY</t>
  </si>
  <si>
    <t>How many households receive:</t>
  </si>
  <si>
    <t>Free Basic Water</t>
  </si>
  <si>
    <t>Free Basic Electricity</t>
  </si>
  <si>
    <t>Free Property rates</t>
  </si>
  <si>
    <t>2.7</t>
  </si>
  <si>
    <t>2.7.1</t>
  </si>
  <si>
    <t>2.7.2</t>
  </si>
  <si>
    <t>2.7.3</t>
  </si>
  <si>
    <t>2.8</t>
  </si>
  <si>
    <t>2.9</t>
  </si>
  <si>
    <t>2.10</t>
  </si>
  <si>
    <t>2.10.1</t>
  </si>
  <si>
    <t>2.10.2</t>
  </si>
  <si>
    <t>DISTRICT MUNIC CODE</t>
  </si>
  <si>
    <t>2.11</t>
  </si>
  <si>
    <t>2.12</t>
  </si>
  <si>
    <t>2.3</t>
  </si>
  <si>
    <t>2.4</t>
  </si>
  <si>
    <t>2.5</t>
  </si>
  <si>
    <t>2.6</t>
  </si>
  <si>
    <t xml:space="preserve"> What is the frequency of collection of refuse in your municipality?</t>
  </si>
  <si>
    <t>2.12.C</t>
  </si>
  <si>
    <t>2.7.1.C</t>
  </si>
  <si>
    <t>2.7.2.C</t>
  </si>
  <si>
    <t>2.7.3.C</t>
  </si>
  <si>
    <t>2.11.C</t>
  </si>
  <si>
    <t>Provide the dates of Council meetings held over the past month</t>
  </si>
  <si>
    <t>5.4</t>
  </si>
  <si>
    <t>5.5</t>
  </si>
  <si>
    <t>5.6</t>
  </si>
  <si>
    <t>5.7</t>
  </si>
  <si>
    <t>5.8</t>
  </si>
  <si>
    <t>5.2</t>
  </si>
  <si>
    <t>ZF Mgcawu District Municipality</t>
  </si>
  <si>
    <t>Emalahleni Local Municipality..</t>
  </si>
  <si>
    <t>Sarah Baartman District Municipality</t>
  </si>
  <si>
    <t>Harry Gwala District Municipality</t>
  </si>
  <si>
    <t>Victor Khanye Local Municipality</t>
  </si>
  <si>
    <t>Joe Moroleng Local Municipality</t>
  </si>
  <si>
    <t>Dr. Beyers Naude Local Municipality</t>
  </si>
  <si>
    <t>Raymond Mhlaba Local Municipality</t>
  </si>
  <si>
    <t>EC129</t>
  </si>
  <si>
    <t>Enoch Mgijima Local Municipality</t>
  </si>
  <si>
    <t>EC139</t>
  </si>
  <si>
    <t>Walter Sisulu Local Municipality</t>
  </si>
  <si>
    <t>EC145</t>
  </si>
  <si>
    <t>Rand West City Local Municipality</t>
  </si>
  <si>
    <t>GT485</t>
  </si>
  <si>
    <t>Ray Nkonyeni Local Municipality</t>
  </si>
  <si>
    <t>Inkosi Langalibalele Local Municipality</t>
  </si>
  <si>
    <t>KZN237</t>
  </si>
  <si>
    <t>Alfred Duma local Municipality</t>
  </si>
  <si>
    <t>KZN238</t>
  </si>
  <si>
    <t>KZN276</t>
  </si>
  <si>
    <t>Big 5 Hlabisa Local Municipality</t>
  </si>
  <si>
    <t>Dr Nkosazana Dlamini Zuma Local Municipality</t>
  </si>
  <si>
    <t>KZN436</t>
  </si>
  <si>
    <t>LIM345</t>
  </si>
  <si>
    <t>Mookgopong/Modimolle Local Municipality</t>
  </si>
  <si>
    <t>LIM368</t>
  </si>
  <si>
    <t>Fetakgomo/Greater Tubatse Local Municipality</t>
  </si>
  <si>
    <t>LIM476</t>
  </si>
  <si>
    <t>City of Mbombela Local Municipality</t>
  </si>
  <si>
    <t>MP326</t>
  </si>
  <si>
    <t>Tlokwe/Ventersdorp Local Municipality</t>
  </si>
  <si>
    <t>NW405</t>
  </si>
  <si>
    <t>Dawid Kruiper Local Municipality</t>
  </si>
  <si>
    <t>NC087</t>
  </si>
  <si>
    <t>Collins Chabane Local Municipality</t>
  </si>
  <si>
    <t>September</t>
  </si>
  <si>
    <t>once a week</t>
  </si>
  <si>
    <t>N/A</t>
  </si>
  <si>
    <t>Yes</t>
  </si>
  <si>
    <t>October</t>
  </si>
  <si>
    <t>Daisy Mokoka</t>
  </si>
  <si>
    <t>dmokoka@emogalelm.gov.za</t>
  </si>
  <si>
    <t>Unprotected strike</t>
  </si>
  <si>
    <t>Filled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</si>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</sst>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-&quot;R&quot;* #,##0.00_-;\-&quot;R&quot;* #,##0.00_-;_-&quot;R&quot;* &quot;-&quot;??_-;_-@_-"/>
    <numFmt numFmtId="165" formatCode="#.#0"/>
    <numFmt numFmtId="166" formatCode="&quot; R&quot;#,##0.00&quot; &quot;;&quot;-R&quot;#,##0.00&quot; &quot;;&quot; R-&quot;00&quot; &quot;;&quot; &quot;@&quot; &quot;"/>
    <numFmt numFmtId="167" formatCode="dd\/mm\/yyyy"/>
  </numFmts>
  <fonts count="21" x14ac:knownFonts="1"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u/>
      <sz val="12"/>
      <color theme="11"/>
      <name val="Arial Narrow"/>
      <family val="2"/>
    </font>
    <font>
      <sz val="8"/>
      <name val="Arial Narrow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2"/>
      <color rgb="FF534239"/>
      <name val="Arial Narrow"/>
      <family val="2"/>
    </font>
    <font>
      <u/>
      <sz val="12"/>
      <color rgb="FFA84914"/>
      <name val="Arial Narrow"/>
      <family val="2"/>
    </font>
    <font>
      <u/>
      <sz val="10.199999999999999"/>
      <color theme="10"/>
      <name val="Arial Narrow"/>
      <family val="2"/>
    </font>
    <font>
      <sz val="8"/>
      <name val="Arial"/>
      <family val="2"/>
    </font>
    <font>
      <sz val="10"/>
      <name val="Calibri"/>
      <scheme val="minor"/>
    </font>
    <font>
      <sz val="10"/>
      <color rgb="FF534239"/>
      <name val="Calibri"/>
      <family val="2"/>
    </font>
    <font>
      <i/>
      <sz val="10"/>
      <color rgb="FF534239"/>
      <name val="Calibri"/>
      <family val="2"/>
    </font>
    <font>
      <sz val="10"/>
      <color theme="1"/>
      <name val="Calibri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rgb="FFCBC0D8"/>
        <bgColor rgb="FF00000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5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horizontal="right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3">
    <xf numFmtId="0" fontId="0" fillId="0" borderId="0" xfId="0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4" fontId="8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" fontId="6" fillId="4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8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5" fontId="8" fillId="2" borderId="18" xfId="0" applyNumberFormat="1" applyFont="1" applyFill="1" applyBorder="1" applyAlignment="1">
      <alignment vertical="center"/>
    </xf>
    <xf numFmtId="0" fontId="8" fillId="4" borderId="28" xfId="0" applyFont="1" applyFill="1" applyBorder="1" applyAlignment="1" applyProtection="1">
      <alignment vertical="center" wrapText="1"/>
      <protection locked="0"/>
    </xf>
    <xf numFmtId="0" fontId="8" fillId="4" borderId="19" xfId="0" applyFont="1" applyFill="1" applyBorder="1" applyAlignment="1" applyProtection="1">
      <alignment vertical="center" wrapText="1"/>
      <protection locked="0"/>
    </xf>
    <xf numFmtId="0" fontId="8" fillId="4" borderId="22" xfId="0" applyFont="1" applyFill="1" applyBorder="1" applyAlignment="1" applyProtection="1">
      <alignment vertical="center" wrapText="1"/>
      <protection locked="0"/>
    </xf>
    <xf numFmtId="0" fontId="8" fillId="4" borderId="30" xfId="0" applyFont="1" applyFill="1" applyBorder="1" applyAlignment="1" applyProtection="1">
      <alignment vertical="center"/>
      <protection locked="0"/>
    </xf>
    <xf numFmtId="0" fontId="8" fillId="4" borderId="31" xfId="0" applyFont="1" applyFill="1" applyBorder="1" applyAlignment="1" applyProtection="1">
      <alignment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35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 applyProtection="1">
      <alignment vertical="center" wrapText="1"/>
      <protection locked="0"/>
    </xf>
    <xf numFmtId="16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8" fillId="4" borderId="36" xfId="0" applyFont="1" applyFill="1" applyBorder="1" applyAlignment="1" applyProtection="1">
      <alignment vertical="center" wrapText="1"/>
      <protection locked="0"/>
    </xf>
    <xf numFmtId="164" fontId="8" fillId="4" borderId="19" xfId="185" applyFont="1" applyFill="1" applyBorder="1" applyAlignment="1" applyProtection="1">
      <alignment vertical="center" wrapText="1"/>
      <protection locked="0"/>
    </xf>
    <xf numFmtId="0" fontId="8" fillId="5" borderId="24" xfId="0" applyFont="1" applyFill="1" applyBorder="1" applyAlignment="1" applyProtection="1">
      <alignment vertical="center" wrapText="1"/>
      <protection locked="0"/>
    </xf>
    <xf numFmtId="0" fontId="8" fillId="2" borderId="19" xfId="0" applyFont="1" applyFill="1" applyBorder="1" applyAlignment="1" applyProtection="1">
      <alignment vertical="center" wrapText="1"/>
    </xf>
    <xf numFmtId="0" fontId="8" fillId="2" borderId="34" xfId="0" applyFont="1" applyFill="1" applyBorder="1" applyAlignment="1" applyProtection="1">
      <alignment vertical="center"/>
    </xf>
    <xf numFmtId="10" fontId="8" fillId="4" borderId="22" xfId="0" applyNumberFormat="1" applyFont="1" applyFill="1" applyBorder="1" applyAlignment="1" applyProtection="1">
      <alignment vertical="center" wrapText="1"/>
      <protection locked="0"/>
    </xf>
    <xf numFmtId="10" fontId="8" fillId="4" borderId="28" xfId="186" applyNumberFormat="1" applyFont="1" applyFill="1" applyBorder="1" applyAlignment="1" applyProtection="1">
      <alignment vertical="center" wrapText="1"/>
      <protection locked="0"/>
    </xf>
    <xf numFmtId="10" fontId="8" fillId="4" borderId="19" xfId="186" applyNumberFormat="1" applyFont="1" applyFill="1" applyBorder="1" applyAlignment="1" applyProtection="1">
      <alignment vertical="center" wrapText="1"/>
      <protection locked="0"/>
    </xf>
    <xf numFmtId="0" fontId="11" fillId="6" borderId="37" xfId="191" applyFont="1" applyFill="1" applyBorder="1" applyAlignment="1">
      <alignment horizontal="center"/>
    </xf>
    <xf numFmtId="0" fontId="8" fillId="0" borderId="0" xfId="192" applyFont="1"/>
    <xf numFmtId="0" fontId="11" fillId="0" borderId="38" xfId="191" applyFont="1" applyFill="1" applyBorder="1" applyAlignment="1">
      <alignment wrapText="1"/>
    </xf>
    <xf numFmtId="0" fontId="9" fillId="0" borderId="0" xfId="192" applyFont="1"/>
    <xf numFmtId="0" fontId="9" fillId="0" borderId="38" xfId="0" applyFont="1" applyFill="1" applyBorder="1"/>
    <xf numFmtId="0" fontId="11" fillId="0" borderId="0" xfId="191" applyFont="1" applyFill="1" applyBorder="1" applyAlignment="1">
      <alignment wrapText="1"/>
    </xf>
    <xf numFmtId="0" fontId="6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 wrapText="1" indent="2"/>
    </xf>
    <xf numFmtId="167" fontId="6" fillId="4" borderId="36" xfId="0" applyNumberFormat="1" applyFont="1" applyFill="1" applyBorder="1" applyAlignment="1" applyProtection="1">
      <alignment vertical="center" wrapText="1"/>
      <protection locked="0"/>
    </xf>
    <xf numFmtId="167" fontId="6" fillId="4" borderId="19" xfId="0" applyNumberFormat="1" applyFont="1" applyFill="1" applyBorder="1" applyAlignment="1" applyProtection="1">
      <alignment vertical="center" wrapText="1"/>
      <protection locked="0"/>
    </xf>
    <xf numFmtId="167" fontId="6" fillId="4" borderId="39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7" fillId="7" borderId="18" xfId="0" applyFont="1" applyFill="1" applyBorder="1" applyAlignment="1">
      <alignment vertical="center"/>
    </xf>
    <xf numFmtId="0" fontId="17" fillId="7" borderId="6" xfId="0" applyFont="1" applyFill="1" applyBorder="1" applyAlignment="1">
      <alignment vertical="center" wrapText="1"/>
    </xf>
    <xf numFmtId="0" fontId="18" fillId="7" borderId="6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vertical="center" wrapText="1"/>
    </xf>
    <xf numFmtId="0" fontId="17" fillId="7" borderId="0" xfId="0" applyFont="1" applyFill="1" applyAlignment="1">
      <alignment vertical="center"/>
    </xf>
    <xf numFmtId="0" fontId="17" fillId="7" borderId="34" xfId="0" applyFont="1" applyFill="1" applyBorder="1" applyAlignment="1">
      <alignment vertical="center"/>
    </xf>
    <xf numFmtId="0" fontId="18" fillId="7" borderId="23" xfId="0" applyFont="1" applyFill="1" applyBorder="1" applyAlignment="1">
      <alignment vertical="center"/>
    </xf>
    <xf numFmtId="0" fontId="17" fillId="7" borderId="40" xfId="0" applyFont="1" applyFill="1" applyBorder="1" applyAlignment="1">
      <alignment horizontal="left" vertical="center" wrapText="1" indent="2"/>
    </xf>
    <xf numFmtId="0" fontId="18" fillId="7" borderId="40" xfId="0" applyFont="1" applyFill="1" applyBorder="1" applyAlignment="1">
      <alignment vertical="center" wrapText="1"/>
    </xf>
    <xf numFmtId="0" fontId="17" fillId="8" borderId="41" xfId="0" applyFont="1" applyFill="1" applyBorder="1" applyAlignment="1" applyProtection="1">
      <alignment vertical="center" wrapText="1"/>
      <protection locked="0"/>
    </xf>
    <xf numFmtId="0" fontId="17" fillId="8" borderId="31" xfId="0" applyFont="1" applyFill="1" applyBorder="1" applyAlignment="1" applyProtection="1">
      <alignment vertical="center"/>
      <protection locked="0"/>
    </xf>
    <xf numFmtId="0" fontId="17" fillId="8" borderId="42" xfId="0" applyFont="1" applyFill="1" applyBorder="1" applyAlignment="1" applyProtection="1">
      <alignment vertical="center"/>
      <protection locked="0"/>
    </xf>
    <xf numFmtId="0" fontId="17" fillId="7" borderId="43" xfId="0" applyFont="1" applyFill="1" applyBorder="1" applyAlignment="1">
      <alignment vertical="center"/>
    </xf>
    <xf numFmtId="0" fontId="17" fillId="7" borderId="44" xfId="0" applyFont="1" applyFill="1" applyBorder="1" applyAlignment="1">
      <alignment vertical="center" wrapText="1"/>
    </xf>
    <xf numFmtId="0" fontId="18" fillId="7" borderId="44" xfId="0" applyFont="1" applyFill="1" applyBorder="1" applyAlignment="1">
      <alignment vertical="center" wrapText="1"/>
    </xf>
    <xf numFmtId="0" fontId="17" fillId="8" borderId="45" xfId="0" applyFont="1" applyFill="1" applyBorder="1" applyAlignment="1" applyProtection="1">
      <alignment vertical="center" wrapText="1"/>
      <protection locked="0"/>
    </xf>
    <xf numFmtId="0" fontId="17" fillId="8" borderId="46" xfId="0" applyFont="1" applyFill="1" applyBorder="1" applyAlignment="1" applyProtection="1">
      <alignment vertical="center"/>
      <protection locked="0"/>
    </xf>
    <xf numFmtId="0" fontId="19" fillId="0" borderId="38" xfId="191" applyFont="1" applyFill="1" applyBorder="1" applyAlignment="1">
      <alignment wrapText="1"/>
    </xf>
    <xf numFmtId="0" fontId="20" fillId="0" borderId="38" xfId="191" applyFont="1" applyFill="1" applyBorder="1" applyAlignment="1">
      <alignment wrapText="1"/>
    </xf>
    <xf numFmtId="0" fontId="9" fillId="0" borderId="38" xfId="192" applyFont="1" applyBorder="1"/>
    <xf numFmtId="0" fontId="9" fillId="0" borderId="0" xfId="192" applyFont="1" applyBorder="1"/>
    <xf numFmtId="0" fontId="20" fillId="0" borderId="0" xfId="191" applyFont="1" applyFill="1" applyBorder="1" applyAlignment="1">
      <alignment wrapText="1"/>
    </xf>
    <xf numFmtId="0" fontId="8" fillId="4" borderId="19" xfId="0" applyFont="1" applyFill="1" applyBorder="1" applyAlignment="1" applyProtection="1">
      <alignment horizontal="right" vertical="center" wrapText="1"/>
      <protection locked="0"/>
    </xf>
    <xf numFmtId="3" fontId="8" fillId="4" borderId="1" xfId="0" applyNumberFormat="1" applyFont="1" applyFill="1" applyBorder="1" applyAlignment="1" applyProtection="1">
      <alignment vertical="center" wrapText="1"/>
      <protection locked="0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</cellXfs>
  <cellStyles count="250">
    <cellStyle name="Comma 2" xfId="193"/>
    <cellStyle name="Comma 3" xfId="194"/>
    <cellStyle name="Comma 4" xfId="195"/>
    <cellStyle name="Comma 5" xfId="196"/>
    <cellStyle name="Comma 6" xfId="197"/>
    <cellStyle name="Currency" xfId="185" builtinId="4"/>
    <cellStyle name="Currency 10" xfId="198"/>
    <cellStyle name="Currency 11" xfId="199"/>
    <cellStyle name="Currency 12" xfId="200"/>
    <cellStyle name="Currency 2" xfId="201"/>
    <cellStyle name="Currency 2 2" xfId="202"/>
    <cellStyle name="Currency 2 3" xfId="203"/>
    <cellStyle name="Currency 3" xfId="204"/>
    <cellStyle name="Currency 4" xfId="205"/>
    <cellStyle name="Currency 5" xfId="206"/>
    <cellStyle name="Currency 6" xfId="207"/>
    <cellStyle name="Currency 7" xfId="208"/>
    <cellStyle name="Currency 8" xfId="209"/>
    <cellStyle name="Currency 9" xfId="21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8" builtinId="9" hidden="1"/>
    <cellStyle name="Followed Hyperlink" xfId="190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7" builtinId="8" hidden="1"/>
    <cellStyle name="Hyperlink" xfId="189" builtinId="8" hidden="1"/>
    <cellStyle name="Hyperlink" xfId="244" builtinId="8" hidden="1"/>
    <cellStyle name="Hyperlink" xfId="246" builtinId="8" hidden="1"/>
    <cellStyle name="Hyperlink" xfId="248" builtinId="8" hidden="1"/>
    <cellStyle name="Hyperlink 2" xfId="211"/>
    <cellStyle name="Hyperlink 3" xfId="212"/>
    <cellStyle name="Hyperlink 4" xfId="213"/>
    <cellStyle name="Normal" xfId="0" builtinId="0"/>
    <cellStyle name="Normal 10" xfId="214"/>
    <cellStyle name="Normal 11" xfId="215"/>
    <cellStyle name="Normal 12" xfId="216"/>
    <cellStyle name="Normal 13" xfId="217"/>
    <cellStyle name="Normal 14" xfId="218"/>
    <cellStyle name="Normal 2" xfId="192"/>
    <cellStyle name="Normal 2 2" xfId="219"/>
    <cellStyle name="Normal 2 3" xfId="220"/>
    <cellStyle name="Normal 2 4" xfId="221"/>
    <cellStyle name="Normal 3" xfId="222"/>
    <cellStyle name="Normal 4" xfId="223"/>
    <cellStyle name="Normal 5" xfId="224"/>
    <cellStyle name="Normal 6" xfId="225"/>
    <cellStyle name="Normal 7" xfId="226"/>
    <cellStyle name="Normal 8" xfId="227"/>
    <cellStyle name="Normal 9" xfId="228"/>
    <cellStyle name="Normal_Sheet1" xfId="191"/>
    <cellStyle name="Percent" xfId="186" builtinId="5"/>
    <cellStyle name="Percent 10" xfId="229"/>
    <cellStyle name="Percent 11" xfId="230"/>
    <cellStyle name="Percent 12" xfId="231"/>
    <cellStyle name="Percent 13" xfId="232"/>
    <cellStyle name="Percent 2" xfId="233"/>
    <cellStyle name="Percent 2 2" xfId="234"/>
    <cellStyle name="Percent 2 3" xfId="235"/>
    <cellStyle name="Percent 3" xfId="236"/>
    <cellStyle name="Percent 4" xfId="237"/>
    <cellStyle name="Percent 5" xfId="238"/>
    <cellStyle name="Percent 6" xfId="239"/>
    <cellStyle name="Percent 7" xfId="240"/>
    <cellStyle name="Percent 8" xfId="241"/>
    <cellStyle name="Percent 9" xfId="242"/>
    <cellStyle name="Style3" xfId="2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Formal">
      <a:dk1>
        <a:srgbClr val="534239"/>
      </a:dk1>
      <a:lt1>
        <a:srgbClr val="FFFFFF"/>
      </a:lt1>
      <a:dk2>
        <a:srgbClr val="3D3A48"/>
      </a:dk2>
      <a:lt2>
        <a:srgbClr val="E1DFD1"/>
      </a:lt2>
      <a:accent1>
        <a:srgbClr val="907F76"/>
      </a:accent1>
      <a:accent2>
        <a:srgbClr val="A46645"/>
      </a:accent2>
      <a:accent3>
        <a:srgbClr val="CD9C47"/>
      </a:accent3>
      <a:accent4>
        <a:srgbClr val="9A92CD"/>
      </a:accent4>
      <a:accent5>
        <a:srgbClr val="7D639B"/>
      </a:accent5>
      <a:accent6>
        <a:srgbClr val="733678"/>
      </a:accent6>
      <a:hlink>
        <a:srgbClr val="A84914"/>
      </a:hlink>
      <a:folHlink>
        <a:srgbClr val="B256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53"/>
  <sheetViews>
    <sheetView tabSelected="1" topLeftCell="A17" workbookViewId="0">
      <selection activeCell="C26" sqref="C26"/>
    </sheetView>
  </sheetViews>
  <sheetFormatPr defaultColWidth="10.85546875" defaultRowHeight="12.75" x14ac:dyDescent="0.25"/>
  <cols>
    <col min="1" max="1" width="7.5703125" style="4" customWidth="1"/>
    <col min="2" max="2" width="43.5703125" style="4" customWidth="1"/>
    <col min="3" max="3" width="10.5703125" style="13" customWidth="1"/>
    <col min="4" max="4" width="14.42578125" style="13" customWidth="1"/>
    <col min="5" max="5" width="10" style="4" customWidth="1"/>
    <col min="6" max="6" width="14.140625" style="4" customWidth="1"/>
    <col min="7" max="7" width="18.5703125" style="4" customWidth="1"/>
    <col min="8" max="8" width="10.85546875" style="4"/>
    <col min="9" max="9" width="17.140625" style="4" customWidth="1"/>
    <col min="10" max="16384" width="10.85546875" style="4"/>
  </cols>
  <sheetData>
    <row r="1" spans="1:7" s="3" customFormat="1" ht="26.25" thickBot="1" x14ac:dyDescent="0.3">
      <c r="A1" s="9" t="s">
        <v>87</v>
      </c>
      <c r="B1" s="1"/>
      <c r="C1" s="18"/>
      <c r="D1" s="18" t="s">
        <v>153</v>
      </c>
      <c r="E1" s="1"/>
      <c r="F1" s="2"/>
    </row>
    <row r="2" spans="1:7" s="3" customFormat="1" x14ac:dyDescent="0.25">
      <c r="A2" s="10"/>
      <c r="C2" s="19"/>
      <c r="D2" s="19"/>
    </row>
    <row r="3" spans="1:7" s="3" customFormat="1" x14ac:dyDescent="0.25">
      <c r="A3" s="11" t="s">
        <v>805</v>
      </c>
      <c r="C3" s="100" t="str">
        <f>IF(C4="","",VLOOKUP(C4,'Munic List'!$A$2:$E$279,2,FALSE))</f>
        <v>LIM471</v>
      </c>
      <c r="D3" s="101"/>
    </row>
    <row r="4" spans="1:7" x14ac:dyDescent="0.25">
      <c r="A4" s="4" t="s">
        <v>15</v>
      </c>
      <c r="C4" s="113" t="s">
        <v>584</v>
      </c>
      <c r="D4" s="114"/>
    </row>
    <row r="5" spans="1:7" x14ac:dyDescent="0.25">
      <c r="A5" s="4" t="s">
        <v>821</v>
      </c>
      <c r="C5" s="100" t="str">
        <f>IF(C4="","",VLOOKUP(C4,'Munic List'!$A$2:$E$279,3,FALSE))</f>
        <v>DC47</v>
      </c>
      <c r="D5" s="101"/>
    </row>
    <row r="6" spans="1:7" x14ac:dyDescent="0.25">
      <c r="A6" s="4" t="s">
        <v>807</v>
      </c>
      <c r="C6" s="100" t="str">
        <f>IF(C4="","",VLOOKUP(C4,'Munic List'!$A$2:$E$279,4,FALSE))</f>
        <v>Greater Sekhukhune District Municipality</v>
      </c>
      <c r="D6" s="101"/>
    </row>
    <row r="7" spans="1:7" x14ac:dyDescent="0.25">
      <c r="A7" s="4" t="s">
        <v>16</v>
      </c>
      <c r="C7" s="100" t="str">
        <f>IF(C4="","",VLOOKUP(C4,'Munic List'!$A$2:$E$279,5,FALSE))</f>
        <v>Limpopo</v>
      </c>
      <c r="D7" s="101"/>
    </row>
    <row r="8" spans="1:7" x14ac:dyDescent="0.25">
      <c r="A8" s="4" t="s">
        <v>132</v>
      </c>
      <c r="C8" s="20" t="s">
        <v>877</v>
      </c>
      <c r="D8" s="35">
        <v>2016</v>
      </c>
    </row>
    <row r="9" spans="1:7" x14ac:dyDescent="0.25">
      <c r="A9" s="4" t="s">
        <v>133</v>
      </c>
      <c r="C9" s="53" t="s">
        <v>881</v>
      </c>
      <c r="D9" s="54"/>
    </row>
    <row r="10" spans="1:7" x14ac:dyDescent="0.25">
      <c r="A10" s="4" t="s">
        <v>17</v>
      </c>
      <c r="C10" s="115" t="s">
        <v>882</v>
      </c>
      <c r="D10" s="116"/>
    </row>
    <row r="11" spans="1:7" ht="25.5" x14ac:dyDescent="0.25">
      <c r="A11" s="110" t="s">
        <v>18</v>
      </c>
      <c r="B11" s="110"/>
      <c r="C11" s="13" t="s">
        <v>19</v>
      </c>
      <c r="D11" s="99">
        <v>132618456</v>
      </c>
    </row>
    <row r="12" spans="1:7" x14ac:dyDescent="0.25">
      <c r="C12" s="13" t="s">
        <v>20</v>
      </c>
      <c r="D12" s="55">
        <v>731994570</v>
      </c>
    </row>
    <row r="13" spans="1:7" ht="25.5" x14ac:dyDescent="0.25">
      <c r="C13" s="13" t="s">
        <v>21</v>
      </c>
      <c r="D13" s="55" t="s">
        <v>883</v>
      </c>
    </row>
    <row r="14" spans="1:7" ht="13.5" thickBot="1" x14ac:dyDescent="0.3"/>
    <row r="15" spans="1:7" s="3" customFormat="1" ht="26.25" thickBot="1" x14ac:dyDescent="0.3">
      <c r="A15" s="9">
        <v>1</v>
      </c>
      <c r="B15" s="1" t="s">
        <v>22</v>
      </c>
      <c r="C15" s="18" t="s">
        <v>57</v>
      </c>
      <c r="D15" s="18" t="s">
        <v>58</v>
      </c>
      <c r="E15" s="1"/>
      <c r="F15" s="1"/>
      <c r="G15" s="2" t="s">
        <v>185</v>
      </c>
    </row>
    <row r="16" spans="1:7" ht="13.5" thickBot="1" x14ac:dyDescent="0.3">
      <c r="A16" s="11"/>
      <c r="C16" s="21"/>
    </row>
    <row r="17" spans="1:7" ht="25.5" x14ac:dyDescent="0.25">
      <c r="A17" s="32" t="s">
        <v>25</v>
      </c>
      <c r="B17" s="38" t="s">
        <v>2</v>
      </c>
      <c r="C17" s="33" t="s">
        <v>1</v>
      </c>
      <c r="D17" s="44">
        <v>0</v>
      </c>
      <c r="F17" s="4" t="str">
        <f>A17&amp;".C"</f>
        <v>1.1.C</v>
      </c>
      <c r="G17" s="47"/>
    </row>
    <row r="18" spans="1:7" ht="38.25" x14ac:dyDescent="0.25">
      <c r="A18" s="25" t="s">
        <v>26</v>
      </c>
      <c r="B18" s="12" t="s">
        <v>3</v>
      </c>
      <c r="C18" s="17" t="s">
        <v>1</v>
      </c>
      <c r="D18" s="52">
        <v>0</v>
      </c>
      <c r="F18" s="4" t="str">
        <f t="shared" ref="F18:F25" si="0">A18&amp;".C"</f>
        <v>1.2.C</v>
      </c>
      <c r="G18" s="48"/>
    </row>
    <row r="19" spans="1:7" ht="25.5" x14ac:dyDescent="0.25">
      <c r="A19" s="25" t="s">
        <v>27</v>
      </c>
      <c r="B19" s="12" t="s">
        <v>4</v>
      </c>
      <c r="C19" s="17" t="s">
        <v>1</v>
      </c>
      <c r="D19" s="52">
        <v>0</v>
      </c>
      <c r="F19" s="4" t="str">
        <f t="shared" si="0"/>
        <v>1.3.C</v>
      </c>
      <c r="G19" s="48"/>
    </row>
    <row r="20" spans="1:7" ht="25.5" x14ac:dyDescent="0.25">
      <c r="A20" s="25" t="s">
        <v>186</v>
      </c>
      <c r="B20" s="104" t="s">
        <v>86</v>
      </c>
      <c r="C20" s="17" t="s">
        <v>83</v>
      </c>
      <c r="D20" s="45"/>
      <c r="F20" s="75" t="str">
        <f t="shared" si="0"/>
        <v>1.4.1.C</v>
      </c>
      <c r="G20" s="48"/>
    </row>
    <row r="21" spans="1:7" ht="25.5" x14ac:dyDescent="0.25">
      <c r="A21" s="25" t="s">
        <v>187</v>
      </c>
      <c r="B21" s="104"/>
      <c r="C21" s="17" t="s">
        <v>84</v>
      </c>
      <c r="D21" s="45"/>
      <c r="F21" s="4" t="str">
        <f t="shared" si="0"/>
        <v>1.4.2.C</v>
      </c>
      <c r="G21" s="48"/>
    </row>
    <row r="22" spans="1:7" ht="25.5" x14ac:dyDescent="0.25">
      <c r="A22" s="25" t="s">
        <v>188</v>
      </c>
      <c r="B22" s="104"/>
      <c r="C22" s="17" t="s">
        <v>85</v>
      </c>
      <c r="D22" s="45"/>
      <c r="F22" s="4" t="str">
        <f t="shared" si="0"/>
        <v>1.4.3.C</v>
      </c>
      <c r="G22" s="48"/>
    </row>
    <row r="23" spans="1:7" x14ac:dyDescent="0.25">
      <c r="A23" s="25" t="s">
        <v>28</v>
      </c>
      <c r="B23" s="12" t="s">
        <v>5</v>
      </c>
      <c r="C23" s="17" t="s">
        <v>1</v>
      </c>
      <c r="D23" s="52">
        <v>0</v>
      </c>
      <c r="F23" s="4" t="str">
        <f t="shared" si="0"/>
        <v>1.5.C</v>
      </c>
      <c r="G23" s="48"/>
    </row>
    <row r="24" spans="1:7" ht="38.25" x14ac:dyDescent="0.25">
      <c r="A24" s="25" t="s">
        <v>29</v>
      </c>
      <c r="B24" s="12" t="s">
        <v>0</v>
      </c>
      <c r="C24" s="17" t="s">
        <v>1</v>
      </c>
      <c r="D24" s="52">
        <v>0</v>
      </c>
      <c r="F24" s="4" t="str">
        <f>A24&amp;".C"</f>
        <v>1.6.C</v>
      </c>
      <c r="G24" s="48"/>
    </row>
    <row r="25" spans="1:7" ht="38.25" x14ac:dyDescent="0.25">
      <c r="A25" s="25" t="s">
        <v>30</v>
      </c>
      <c r="B25" s="12" t="s">
        <v>6</v>
      </c>
      <c r="C25" s="17" t="s">
        <v>11</v>
      </c>
      <c r="D25" s="45" t="s">
        <v>880</v>
      </c>
      <c r="F25" s="4" t="str">
        <f t="shared" si="0"/>
        <v>1.7.C</v>
      </c>
      <c r="G25" s="48"/>
    </row>
    <row r="26" spans="1:7" s="15" customFormat="1" ht="13.5" thickBot="1" x14ac:dyDescent="0.3">
      <c r="C26" s="22"/>
      <c r="D26" s="22"/>
    </row>
    <row r="27" spans="1:7" ht="26.25" thickBot="1" x14ac:dyDescent="0.3">
      <c r="A27" s="9">
        <v>2</v>
      </c>
      <c r="B27" s="1" t="s">
        <v>90</v>
      </c>
      <c r="C27" s="18" t="s">
        <v>57</v>
      </c>
      <c r="D27" s="18" t="s">
        <v>58</v>
      </c>
      <c r="E27" s="1"/>
      <c r="F27" s="1"/>
      <c r="G27" s="2" t="s">
        <v>185</v>
      </c>
    </row>
    <row r="28" spans="1:7" ht="13.5" thickBot="1" x14ac:dyDescent="0.3">
      <c r="B28" s="13"/>
      <c r="C28" s="21"/>
    </row>
    <row r="29" spans="1:7" ht="25.5" x14ac:dyDescent="0.25">
      <c r="A29" s="32" t="s">
        <v>65</v>
      </c>
      <c r="B29" s="38" t="s">
        <v>91</v>
      </c>
      <c r="C29" s="33" t="s">
        <v>45</v>
      </c>
      <c r="D29" s="62">
        <v>0.1938</v>
      </c>
      <c r="E29" s="5"/>
      <c r="F29" s="4" t="str">
        <f t="shared" ref="F29:F55" si="1">A29&amp;".C"</f>
        <v>2.1.C</v>
      </c>
      <c r="G29" s="50"/>
    </row>
    <row r="30" spans="1:7" ht="25.5" x14ac:dyDescent="0.25">
      <c r="A30" s="25" t="s">
        <v>66</v>
      </c>
      <c r="B30" s="12" t="s">
        <v>92</v>
      </c>
      <c r="C30" s="17" t="s">
        <v>45</v>
      </c>
      <c r="D30" s="63">
        <v>0.1293</v>
      </c>
      <c r="E30" s="5"/>
      <c r="F30" s="4" t="str">
        <f t="shared" si="1"/>
        <v>2.2.C</v>
      </c>
      <c r="G30" s="48"/>
    </row>
    <row r="31" spans="1:7" ht="25.5" x14ac:dyDescent="0.25">
      <c r="A31" s="24" t="s">
        <v>824</v>
      </c>
      <c r="B31" s="12" t="s">
        <v>93</v>
      </c>
      <c r="C31" s="17" t="s">
        <v>94</v>
      </c>
      <c r="D31" s="73"/>
      <c r="F31" s="4" t="str">
        <f t="shared" si="1"/>
        <v>2.3.C</v>
      </c>
      <c r="G31" s="48"/>
    </row>
    <row r="32" spans="1:7" ht="25.5" x14ac:dyDescent="0.25">
      <c r="A32" s="24" t="s">
        <v>825</v>
      </c>
      <c r="B32" s="12" t="s">
        <v>143</v>
      </c>
      <c r="C32" s="17"/>
      <c r="D32" s="59"/>
      <c r="G32" s="60"/>
    </row>
    <row r="33" spans="1:7" ht="25.5" x14ac:dyDescent="0.25">
      <c r="A33" s="42" t="s">
        <v>178</v>
      </c>
      <c r="B33" s="14" t="s">
        <v>134</v>
      </c>
      <c r="C33" s="17" t="s">
        <v>24</v>
      </c>
      <c r="D33" s="52">
        <v>1141</v>
      </c>
      <c r="F33" s="4" t="str">
        <f t="shared" si="1"/>
        <v>2.4.1.C</v>
      </c>
      <c r="G33" s="48"/>
    </row>
    <row r="34" spans="1:7" ht="25.5" x14ac:dyDescent="0.25">
      <c r="A34" s="42" t="s">
        <v>179</v>
      </c>
      <c r="B34" s="14" t="s">
        <v>135</v>
      </c>
      <c r="C34" s="17" t="s">
        <v>1</v>
      </c>
      <c r="D34" s="52">
        <v>0</v>
      </c>
      <c r="F34" s="4" t="str">
        <f t="shared" si="1"/>
        <v>2.4.2.C</v>
      </c>
      <c r="G34" s="48"/>
    </row>
    <row r="35" spans="1:7" ht="25.5" x14ac:dyDescent="0.25">
      <c r="A35" s="42" t="s">
        <v>180</v>
      </c>
      <c r="B35" s="14" t="s">
        <v>136</v>
      </c>
      <c r="C35" s="17" t="s">
        <v>237</v>
      </c>
      <c r="D35" s="98" t="s">
        <v>879</v>
      </c>
      <c r="F35" s="4" t="str">
        <f t="shared" si="1"/>
        <v>2.4.3.C</v>
      </c>
      <c r="G35" s="48"/>
    </row>
    <row r="36" spans="1:7" ht="25.5" x14ac:dyDescent="0.25">
      <c r="A36" s="42" t="s">
        <v>181</v>
      </c>
      <c r="B36" s="14" t="s">
        <v>137</v>
      </c>
      <c r="C36" s="17" t="s">
        <v>24</v>
      </c>
      <c r="D36" s="52">
        <v>55</v>
      </c>
      <c r="F36" s="4" t="str">
        <f t="shared" si="1"/>
        <v>2.4.4.C</v>
      </c>
      <c r="G36" s="48"/>
    </row>
    <row r="37" spans="1:7" ht="25.5" x14ac:dyDescent="0.25">
      <c r="A37" s="42" t="s">
        <v>182</v>
      </c>
      <c r="B37" s="14" t="s">
        <v>138</v>
      </c>
      <c r="C37" s="17" t="s">
        <v>24</v>
      </c>
      <c r="D37" s="52">
        <v>2</v>
      </c>
      <c r="F37" s="4" t="str">
        <f t="shared" si="1"/>
        <v>2.4.5.C</v>
      </c>
      <c r="G37" s="48"/>
    </row>
    <row r="38" spans="1:7" ht="25.5" x14ac:dyDescent="0.25">
      <c r="A38" s="24" t="s">
        <v>826</v>
      </c>
      <c r="B38" s="12" t="s">
        <v>142</v>
      </c>
      <c r="C38" s="17"/>
      <c r="D38" s="59"/>
      <c r="G38" s="60"/>
    </row>
    <row r="39" spans="1:7" ht="25.5" x14ac:dyDescent="0.25">
      <c r="A39" s="42" t="s">
        <v>95</v>
      </c>
      <c r="B39" s="14" t="s">
        <v>139</v>
      </c>
      <c r="C39" s="17" t="s">
        <v>24</v>
      </c>
      <c r="D39" s="52"/>
      <c r="F39" s="4" t="str">
        <f t="shared" si="1"/>
        <v>2.5.1.C</v>
      </c>
      <c r="G39" s="48"/>
    </row>
    <row r="40" spans="1:7" ht="25.5" x14ac:dyDescent="0.25">
      <c r="A40" s="42" t="s">
        <v>96</v>
      </c>
      <c r="B40" s="14" t="s">
        <v>140</v>
      </c>
      <c r="C40" s="17" t="s">
        <v>1</v>
      </c>
      <c r="D40" s="52"/>
      <c r="F40" s="4" t="str">
        <f t="shared" si="1"/>
        <v>2.5.2.C</v>
      </c>
      <c r="G40" s="48"/>
    </row>
    <row r="41" spans="1:7" ht="25.5" x14ac:dyDescent="0.25">
      <c r="A41" s="42" t="s">
        <v>97</v>
      </c>
      <c r="B41" s="14" t="s">
        <v>141</v>
      </c>
      <c r="C41" s="17" t="s">
        <v>237</v>
      </c>
      <c r="D41" s="45"/>
      <c r="F41" s="4" t="str">
        <f t="shared" si="1"/>
        <v>2.5.3.C</v>
      </c>
      <c r="G41" s="48"/>
    </row>
    <row r="42" spans="1:7" x14ac:dyDescent="0.25">
      <c r="A42" s="24" t="s">
        <v>827</v>
      </c>
      <c r="B42" s="12" t="s">
        <v>144</v>
      </c>
      <c r="C42" s="17"/>
      <c r="D42" s="59"/>
      <c r="G42" s="60"/>
    </row>
    <row r="43" spans="1:7" ht="25.5" x14ac:dyDescent="0.25">
      <c r="A43" s="42" t="s">
        <v>98</v>
      </c>
      <c r="B43" s="14" t="s">
        <v>145</v>
      </c>
      <c r="C43" s="17" t="s">
        <v>24</v>
      </c>
      <c r="D43" s="52"/>
      <c r="F43" s="4" t="str">
        <f t="shared" si="1"/>
        <v>2.6.1.C</v>
      </c>
      <c r="G43" s="48"/>
    </row>
    <row r="44" spans="1:7" ht="25.5" x14ac:dyDescent="0.25">
      <c r="A44" s="42" t="s">
        <v>99</v>
      </c>
      <c r="B44" s="14" t="s">
        <v>146</v>
      </c>
      <c r="C44" s="17" t="s">
        <v>1</v>
      </c>
      <c r="D44" s="52"/>
      <c r="F44" s="4" t="str">
        <f t="shared" si="1"/>
        <v>2.6.2.C</v>
      </c>
      <c r="G44" s="48"/>
    </row>
    <row r="45" spans="1:7" x14ac:dyDescent="0.25">
      <c r="A45" s="42" t="s">
        <v>100</v>
      </c>
      <c r="B45" s="14" t="s">
        <v>147</v>
      </c>
      <c r="C45" s="17" t="s">
        <v>237</v>
      </c>
      <c r="D45" s="45"/>
      <c r="F45" s="4" t="str">
        <f t="shared" si="1"/>
        <v>2.6.3.C</v>
      </c>
      <c r="G45" s="48"/>
    </row>
    <row r="46" spans="1:7" ht="25.5" x14ac:dyDescent="0.25">
      <c r="A46" s="42" t="s">
        <v>183</v>
      </c>
      <c r="B46" s="14" t="s">
        <v>148</v>
      </c>
      <c r="C46" s="17" t="s">
        <v>24</v>
      </c>
      <c r="D46" s="52"/>
      <c r="F46" s="4" t="str">
        <f t="shared" si="1"/>
        <v>2.6.4.C</v>
      </c>
      <c r="G46" s="48"/>
    </row>
    <row r="47" spans="1:7" ht="25.5" x14ac:dyDescent="0.25">
      <c r="A47" s="42" t="s">
        <v>184</v>
      </c>
      <c r="B47" s="14" t="s">
        <v>149</v>
      </c>
      <c r="C47" s="17" t="s">
        <v>24</v>
      </c>
      <c r="D47" s="52"/>
      <c r="F47" s="4" t="str">
        <f t="shared" si="1"/>
        <v>2.6.5.C</v>
      </c>
      <c r="G47" s="48"/>
    </row>
    <row r="48" spans="1:7" x14ac:dyDescent="0.25">
      <c r="A48" s="76" t="s">
        <v>812</v>
      </c>
      <c r="B48" s="77" t="s">
        <v>808</v>
      </c>
      <c r="C48" s="78"/>
      <c r="D48" s="79"/>
      <c r="E48" s="80"/>
      <c r="F48" s="80"/>
      <c r="G48" s="81"/>
    </row>
    <row r="49" spans="1:9" ht="25.5" x14ac:dyDescent="0.25">
      <c r="A49" s="82" t="s">
        <v>813</v>
      </c>
      <c r="B49" s="83" t="s">
        <v>809</v>
      </c>
      <c r="C49" s="84" t="s">
        <v>24</v>
      </c>
      <c r="D49" s="85"/>
      <c r="E49" s="80"/>
      <c r="F49" s="80" t="s">
        <v>830</v>
      </c>
      <c r="G49" s="86"/>
    </row>
    <row r="50" spans="1:9" ht="25.5" x14ac:dyDescent="0.25">
      <c r="A50" s="82" t="s">
        <v>814</v>
      </c>
      <c r="B50" s="83" t="s">
        <v>810</v>
      </c>
      <c r="C50" s="84" t="s">
        <v>24</v>
      </c>
      <c r="D50" s="85"/>
      <c r="E50" s="80"/>
      <c r="F50" s="80" t="s">
        <v>831</v>
      </c>
      <c r="G50" s="87"/>
    </row>
    <row r="51" spans="1:9" ht="25.5" x14ac:dyDescent="0.25">
      <c r="A51" s="82" t="s">
        <v>815</v>
      </c>
      <c r="B51" s="83" t="s">
        <v>811</v>
      </c>
      <c r="C51" s="84" t="s">
        <v>24</v>
      </c>
      <c r="D51" s="85"/>
      <c r="E51" s="80"/>
      <c r="F51" s="80" t="s">
        <v>832</v>
      </c>
      <c r="G51" s="87"/>
    </row>
    <row r="52" spans="1:9" x14ac:dyDescent="0.25">
      <c r="A52" s="24" t="s">
        <v>816</v>
      </c>
      <c r="B52" s="12" t="s">
        <v>101</v>
      </c>
      <c r="C52" s="17" t="s">
        <v>11</v>
      </c>
      <c r="D52" s="45" t="s">
        <v>880</v>
      </c>
      <c r="F52" s="4" t="str">
        <f t="shared" si="1"/>
        <v>2.8.C</v>
      </c>
      <c r="G52" s="48"/>
    </row>
    <row r="53" spans="1:9" ht="25.5" x14ac:dyDescent="0.25">
      <c r="A53" s="24" t="s">
        <v>817</v>
      </c>
      <c r="B53" s="12" t="s">
        <v>102</v>
      </c>
      <c r="C53" s="17" t="s">
        <v>1</v>
      </c>
      <c r="D53" s="58">
        <v>1950</v>
      </c>
      <c r="F53" s="4" t="str">
        <f t="shared" si="1"/>
        <v>2.9.C</v>
      </c>
      <c r="G53" s="48"/>
    </row>
    <row r="54" spans="1:9" x14ac:dyDescent="0.25">
      <c r="A54" s="24" t="s">
        <v>818</v>
      </c>
      <c r="B54" s="16" t="s">
        <v>151</v>
      </c>
      <c r="C54" s="17"/>
      <c r="D54" s="59"/>
      <c r="G54" s="60"/>
    </row>
    <row r="55" spans="1:9" ht="25.5" x14ac:dyDescent="0.25">
      <c r="A55" s="43" t="s">
        <v>819</v>
      </c>
      <c r="B55" s="14" t="s">
        <v>152</v>
      </c>
      <c r="C55" s="17" t="s">
        <v>105</v>
      </c>
      <c r="D55" s="52">
        <v>1111</v>
      </c>
      <c r="F55" s="4" t="str">
        <f t="shared" si="1"/>
        <v>2.10.1.C</v>
      </c>
      <c r="G55" s="48"/>
    </row>
    <row r="56" spans="1:9" ht="26.25" thickBot="1" x14ac:dyDescent="0.3">
      <c r="A56" s="70" t="s">
        <v>820</v>
      </c>
      <c r="B56" s="71" t="s">
        <v>150</v>
      </c>
      <c r="C56" s="28" t="s">
        <v>105</v>
      </c>
      <c r="D56" s="46">
        <v>0</v>
      </c>
      <c r="F56" s="4" t="str">
        <f>A56&amp;".C"</f>
        <v>2.10.2.C</v>
      </c>
      <c r="G56" s="49"/>
    </row>
    <row r="57" spans="1:9" ht="25.5" x14ac:dyDescent="0.25">
      <c r="A57" s="76" t="s">
        <v>822</v>
      </c>
      <c r="B57" s="77" t="s">
        <v>7</v>
      </c>
      <c r="C57" s="78" t="s">
        <v>24</v>
      </c>
      <c r="D57" s="85">
        <v>5619</v>
      </c>
      <c r="E57" s="80"/>
      <c r="F57" s="80" t="s">
        <v>833</v>
      </c>
      <c r="G57" s="86"/>
    </row>
    <row r="58" spans="1:9" ht="26.25" thickBot="1" x14ac:dyDescent="0.3">
      <c r="A58" s="88" t="s">
        <v>823</v>
      </c>
      <c r="B58" s="89" t="s">
        <v>828</v>
      </c>
      <c r="C58" s="90" t="s">
        <v>72</v>
      </c>
      <c r="D58" s="91" t="s">
        <v>878</v>
      </c>
      <c r="E58" s="80"/>
      <c r="F58" s="80" t="s">
        <v>829</v>
      </c>
      <c r="G58" s="92"/>
    </row>
    <row r="59" spans="1:9" ht="13.5" thickBot="1" x14ac:dyDescent="0.3"/>
    <row r="60" spans="1:9" ht="26.25" thickBot="1" x14ac:dyDescent="0.3">
      <c r="A60" s="9">
        <v>3</v>
      </c>
      <c r="B60" s="1" t="s">
        <v>12</v>
      </c>
      <c r="C60" s="18" t="s">
        <v>57</v>
      </c>
      <c r="D60" s="18" t="s">
        <v>58</v>
      </c>
      <c r="E60" s="1"/>
      <c r="F60" s="1"/>
      <c r="G60" s="1"/>
      <c r="H60" s="1"/>
      <c r="I60" s="2" t="s">
        <v>185</v>
      </c>
    </row>
    <row r="61" spans="1:9" ht="13.5" thickBot="1" x14ac:dyDescent="0.3">
      <c r="B61" s="6"/>
      <c r="C61" s="21"/>
    </row>
    <row r="62" spans="1:9" ht="25.5" x14ac:dyDescent="0.25">
      <c r="A62" s="32" t="s">
        <v>189</v>
      </c>
      <c r="B62" s="117" t="s">
        <v>834</v>
      </c>
      <c r="C62" s="33" t="s">
        <v>59</v>
      </c>
      <c r="D62" s="72"/>
      <c r="F62" s="7"/>
      <c r="G62" s="7"/>
      <c r="H62" s="4" t="str">
        <f>A62&amp;".C"</f>
        <v>3.1.1.C</v>
      </c>
      <c r="I62" s="47" t="s">
        <v>886</v>
      </c>
    </row>
    <row r="63" spans="1:9" ht="25.5" x14ac:dyDescent="0.25">
      <c r="A63" s="25" t="s">
        <v>190</v>
      </c>
      <c r="B63" s="104"/>
      <c r="C63" s="17" t="s">
        <v>60</v>
      </c>
      <c r="D63" s="73"/>
      <c r="H63" s="4" t="str">
        <f t="shared" ref="H63:H105" si="2">A63&amp;".C"</f>
        <v>3.1.2.C</v>
      </c>
      <c r="I63" s="48"/>
    </row>
    <row r="64" spans="1:9" ht="25.5" x14ac:dyDescent="0.25">
      <c r="A64" s="25" t="s">
        <v>166</v>
      </c>
      <c r="B64" s="118" t="s">
        <v>8</v>
      </c>
      <c r="C64" s="17" t="s">
        <v>59</v>
      </c>
      <c r="D64" s="73"/>
      <c r="H64" s="4" t="str">
        <f t="shared" si="2"/>
        <v>3.2.1.C</v>
      </c>
      <c r="I64" s="48"/>
    </row>
    <row r="65" spans="1:9" ht="25.5" x14ac:dyDescent="0.25">
      <c r="A65" s="25" t="s">
        <v>167</v>
      </c>
      <c r="B65" s="119"/>
      <c r="C65" s="17" t="s">
        <v>60</v>
      </c>
      <c r="D65" s="73"/>
      <c r="H65" s="4" t="str">
        <f t="shared" si="2"/>
        <v>3.2.2.C</v>
      </c>
      <c r="I65" s="48"/>
    </row>
    <row r="66" spans="1:9" ht="25.5" x14ac:dyDescent="0.25">
      <c r="A66" s="25" t="s">
        <v>168</v>
      </c>
      <c r="B66" s="119"/>
      <c r="C66" s="17" t="s">
        <v>61</v>
      </c>
      <c r="D66" s="73"/>
      <c r="H66" s="4" t="str">
        <f t="shared" si="2"/>
        <v>3.2.3.C</v>
      </c>
      <c r="I66" s="48"/>
    </row>
    <row r="67" spans="1:9" ht="25.5" x14ac:dyDescent="0.25">
      <c r="A67" s="25" t="s">
        <v>169</v>
      </c>
      <c r="B67" s="119"/>
      <c r="C67" s="17" t="s">
        <v>62</v>
      </c>
      <c r="D67" s="73"/>
      <c r="H67" s="4" t="str">
        <f t="shared" si="2"/>
        <v>3.2.4.C</v>
      </c>
      <c r="I67" s="48"/>
    </row>
    <row r="68" spans="1:9" ht="25.5" x14ac:dyDescent="0.25">
      <c r="A68" s="25" t="s">
        <v>170</v>
      </c>
      <c r="B68" s="120"/>
      <c r="C68" s="17" t="s">
        <v>63</v>
      </c>
      <c r="D68" s="73"/>
      <c r="H68" s="4" t="str">
        <f t="shared" si="2"/>
        <v>3.2.5.C</v>
      </c>
      <c r="I68" s="48"/>
    </row>
    <row r="69" spans="1:9" ht="26.25" thickBot="1" x14ac:dyDescent="0.3">
      <c r="A69" s="25" t="s">
        <v>106</v>
      </c>
      <c r="B69" s="12" t="s">
        <v>64</v>
      </c>
      <c r="C69" s="17" t="s">
        <v>1</v>
      </c>
      <c r="D69" s="45">
        <v>0</v>
      </c>
      <c r="H69" s="4" t="str">
        <f t="shared" si="2"/>
        <v>3.3.C</v>
      </c>
      <c r="I69" s="48" t="s">
        <v>886</v>
      </c>
    </row>
    <row r="70" spans="1:9" ht="25.5" x14ac:dyDescent="0.25">
      <c r="A70" s="25" t="s">
        <v>154</v>
      </c>
      <c r="B70" s="118" t="s">
        <v>13</v>
      </c>
      <c r="C70" s="17" t="s">
        <v>32</v>
      </c>
      <c r="D70" s="45"/>
      <c r="E70" s="32" t="s">
        <v>212</v>
      </c>
      <c r="F70" s="39" t="s">
        <v>14</v>
      </c>
      <c r="G70" s="72"/>
      <c r="H70" s="4" t="str">
        <f t="shared" si="2"/>
        <v>3.4.1.C</v>
      </c>
      <c r="I70" s="48" t="s">
        <v>886</v>
      </c>
    </row>
    <row r="71" spans="1:9" ht="25.5" x14ac:dyDescent="0.25">
      <c r="A71" s="25" t="s">
        <v>155</v>
      </c>
      <c r="B71" s="119"/>
      <c r="C71" s="17" t="s">
        <v>32</v>
      </c>
      <c r="D71" s="45"/>
      <c r="E71" s="25" t="s">
        <v>213</v>
      </c>
      <c r="F71" s="40" t="s">
        <v>14</v>
      </c>
      <c r="G71" s="73"/>
      <c r="H71" s="4" t="str">
        <f t="shared" si="2"/>
        <v>3.4.2.C</v>
      </c>
      <c r="I71" s="48" t="s">
        <v>886</v>
      </c>
    </row>
    <row r="72" spans="1:9" ht="25.5" x14ac:dyDescent="0.25">
      <c r="A72" s="25" t="s">
        <v>156</v>
      </c>
      <c r="B72" s="119"/>
      <c r="C72" s="17" t="s">
        <v>32</v>
      </c>
      <c r="D72" s="45"/>
      <c r="E72" s="25" t="s">
        <v>214</v>
      </c>
      <c r="F72" s="40" t="s">
        <v>14</v>
      </c>
      <c r="G72" s="73"/>
      <c r="H72" s="4" t="str">
        <f t="shared" si="2"/>
        <v>3.4.3.C</v>
      </c>
      <c r="I72" s="48" t="s">
        <v>886</v>
      </c>
    </row>
    <row r="73" spans="1:9" ht="25.5" x14ac:dyDescent="0.25">
      <c r="A73" s="25" t="s">
        <v>157</v>
      </c>
      <c r="B73" s="119"/>
      <c r="C73" s="17" t="s">
        <v>32</v>
      </c>
      <c r="D73" s="45"/>
      <c r="E73" s="25" t="s">
        <v>215</v>
      </c>
      <c r="F73" s="40" t="s">
        <v>14</v>
      </c>
      <c r="G73" s="73"/>
      <c r="H73" s="4" t="str">
        <f t="shared" si="2"/>
        <v>3.4.4.C</v>
      </c>
      <c r="I73" s="48" t="s">
        <v>886</v>
      </c>
    </row>
    <row r="74" spans="1:9" ht="25.5" x14ac:dyDescent="0.25">
      <c r="A74" s="25" t="s">
        <v>158</v>
      </c>
      <c r="B74" s="119"/>
      <c r="C74" s="17" t="s">
        <v>32</v>
      </c>
      <c r="D74" s="45"/>
      <c r="E74" s="25" t="s">
        <v>216</v>
      </c>
      <c r="F74" s="40" t="s">
        <v>14</v>
      </c>
      <c r="G74" s="73"/>
      <c r="H74" s="4" t="str">
        <f t="shared" si="2"/>
        <v>3.4.5.C</v>
      </c>
      <c r="I74" s="48" t="s">
        <v>886</v>
      </c>
    </row>
    <row r="75" spans="1:9" ht="25.5" x14ac:dyDescent="0.25">
      <c r="A75" s="25" t="s">
        <v>159</v>
      </c>
      <c r="B75" s="119"/>
      <c r="C75" s="17" t="s">
        <v>32</v>
      </c>
      <c r="D75" s="45"/>
      <c r="E75" s="25" t="s">
        <v>217</v>
      </c>
      <c r="F75" s="40" t="s">
        <v>14</v>
      </c>
      <c r="G75" s="73"/>
      <c r="H75" s="4" t="str">
        <f t="shared" si="2"/>
        <v>3.4.6.C</v>
      </c>
      <c r="I75" s="48" t="s">
        <v>886</v>
      </c>
    </row>
    <row r="76" spans="1:9" ht="25.5" x14ac:dyDescent="0.25">
      <c r="A76" s="25" t="s">
        <v>160</v>
      </c>
      <c r="B76" s="119"/>
      <c r="C76" s="17" t="s">
        <v>32</v>
      </c>
      <c r="D76" s="45"/>
      <c r="E76" s="25" t="s">
        <v>218</v>
      </c>
      <c r="F76" s="40" t="s">
        <v>14</v>
      </c>
      <c r="G76" s="73"/>
      <c r="H76" s="4" t="str">
        <f t="shared" si="2"/>
        <v>3.4.7.C</v>
      </c>
      <c r="I76" s="48" t="s">
        <v>886</v>
      </c>
    </row>
    <row r="77" spans="1:9" ht="25.5" x14ac:dyDescent="0.25">
      <c r="A77" s="25" t="s">
        <v>161</v>
      </c>
      <c r="B77" s="119"/>
      <c r="C77" s="17" t="s">
        <v>32</v>
      </c>
      <c r="D77" s="45"/>
      <c r="E77" s="25" t="s">
        <v>219</v>
      </c>
      <c r="F77" s="40" t="s">
        <v>14</v>
      </c>
      <c r="G77" s="73"/>
      <c r="H77" s="4" t="str">
        <f t="shared" si="2"/>
        <v>3.4.8.C</v>
      </c>
      <c r="I77" s="48" t="s">
        <v>886</v>
      </c>
    </row>
    <row r="78" spans="1:9" ht="25.5" x14ac:dyDescent="0.25">
      <c r="A78" s="25" t="s">
        <v>222</v>
      </c>
      <c r="B78" s="119"/>
      <c r="C78" s="17" t="s">
        <v>32</v>
      </c>
      <c r="D78" s="45"/>
      <c r="E78" s="25" t="s">
        <v>224</v>
      </c>
      <c r="F78" s="40" t="s">
        <v>14</v>
      </c>
      <c r="G78" s="73"/>
      <c r="H78" s="4" t="str">
        <f t="shared" si="2"/>
        <v>3.4.9.C</v>
      </c>
      <c r="I78" s="48" t="s">
        <v>886</v>
      </c>
    </row>
    <row r="79" spans="1:9" ht="26.25" thickBot="1" x14ac:dyDescent="0.3">
      <c r="A79" s="25" t="s">
        <v>223</v>
      </c>
      <c r="B79" s="120"/>
      <c r="C79" s="17" t="s">
        <v>32</v>
      </c>
      <c r="D79" s="45"/>
      <c r="E79" s="34" t="s">
        <v>225</v>
      </c>
      <c r="F79" s="41" t="s">
        <v>14</v>
      </c>
      <c r="G79" s="74"/>
      <c r="H79" s="4" t="str">
        <f t="shared" si="2"/>
        <v>3.4.10.C</v>
      </c>
      <c r="I79" s="48" t="s">
        <v>886</v>
      </c>
    </row>
    <row r="80" spans="1:9" ht="25.5" x14ac:dyDescent="0.25">
      <c r="A80" s="25" t="s">
        <v>162</v>
      </c>
      <c r="B80" s="118" t="s">
        <v>31</v>
      </c>
      <c r="C80" s="17" t="s">
        <v>59</v>
      </c>
      <c r="D80" s="73"/>
      <c r="H80" s="4" t="str">
        <f t="shared" si="2"/>
        <v>3.5.1.C</v>
      </c>
      <c r="I80" s="48" t="s">
        <v>886</v>
      </c>
    </row>
    <row r="81" spans="1:9" ht="25.5" x14ac:dyDescent="0.25">
      <c r="A81" s="25" t="s">
        <v>163</v>
      </c>
      <c r="B81" s="119"/>
      <c r="C81" s="17" t="s">
        <v>60</v>
      </c>
      <c r="D81" s="73"/>
      <c r="H81" s="4" t="str">
        <f t="shared" si="2"/>
        <v>3.5.2.C</v>
      </c>
      <c r="I81" s="48"/>
    </row>
    <row r="82" spans="1:9" ht="25.5" x14ac:dyDescent="0.25">
      <c r="A82" s="25" t="s">
        <v>164</v>
      </c>
      <c r="B82" s="119"/>
      <c r="C82" s="17" t="s">
        <v>61</v>
      </c>
      <c r="D82" s="73"/>
      <c r="H82" s="4" t="str">
        <f t="shared" si="2"/>
        <v>3.5.3.C</v>
      </c>
      <c r="I82" s="48"/>
    </row>
    <row r="83" spans="1:9" ht="25.5" x14ac:dyDescent="0.25">
      <c r="A83" s="25" t="s">
        <v>165</v>
      </c>
      <c r="B83" s="120"/>
      <c r="C83" s="17" t="s">
        <v>62</v>
      </c>
      <c r="D83" s="73"/>
      <c r="H83" s="4" t="str">
        <f t="shared" si="2"/>
        <v>3.5.4.C</v>
      </c>
      <c r="I83" s="48"/>
    </row>
    <row r="84" spans="1:9" ht="25.5" x14ac:dyDescent="0.25">
      <c r="A84" s="25" t="s">
        <v>231</v>
      </c>
      <c r="B84" s="51"/>
      <c r="C84" s="17" t="s">
        <v>63</v>
      </c>
      <c r="D84" s="73"/>
      <c r="H84" s="4" t="str">
        <f t="shared" si="2"/>
        <v>3.5.5.C</v>
      </c>
      <c r="I84" s="48"/>
    </row>
    <row r="85" spans="1:9" ht="25.5" x14ac:dyDescent="0.25">
      <c r="A85" s="25" t="s">
        <v>232</v>
      </c>
      <c r="B85" s="51"/>
      <c r="C85" s="17" t="s">
        <v>226</v>
      </c>
      <c r="D85" s="73"/>
      <c r="H85" s="4" t="str">
        <f t="shared" si="2"/>
        <v>3.5.6.C</v>
      </c>
      <c r="I85" s="48"/>
    </row>
    <row r="86" spans="1:9" ht="25.5" x14ac:dyDescent="0.25">
      <c r="A86" s="25" t="s">
        <v>233</v>
      </c>
      <c r="B86" s="51"/>
      <c r="C86" s="17" t="s">
        <v>227</v>
      </c>
      <c r="D86" s="73"/>
      <c r="H86" s="4" t="str">
        <f t="shared" si="2"/>
        <v>3.5.7.C</v>
      </c>
      <c r="I86" s="48"/>
    </row>
    <row r="87" spans="1:9" ht="25.5" x14ac:dyDescent="0.25">
      <c r="A87" s="25" t="s">
        <v>234</v>
      </c>
      <c r="B87" s="51"/>
      <c r="C87" s="17" t="s">
        <v>228</v>
      </c>
      <c r="D87" s="73"/>
      <c r="H87" s="4" t="str">
        <f t="shared" si="2"/>
        <v>3.5.8.C</v>
      </c>
      <c r="I87" s="48"/>
    </row>
    <row r="88" spans="1:9" ht="25.5" x14ac:dyDescent="0.25">
      <c r="A88" s="25" t="s">
        <v>235</v>
      </c>
      <c r="B88" s="51"/>
      <c r="C88" s="17" t="s">
        <v>229</v>
      </c>
      <c r="D88" s="73"/>
      <c r="H88" s="4" t="str">
        <f t="shared" si="2"/>
        <v>3.5.9.C</v>
      </c>
      <c r="I88" s="48"/>
    </row>
    <row r="89" spans="1:9" ht="25.5" x14ac:dyDescent="0.25">
      <c r="A89" s="25" t="s">
        <v>236</v>
      </c>
      <c r="B89" s="51"/>
      <c r="C89" s="17" t="s">
        <v>230</v>
      </c>
      <c r="D89" s="73"/>
      <c r="H89" s="4" t="str">
        <f t="shared" si="2"/>
        <v>3.5.10.C</v>
      </c>
      <c r="I89" s="48"/>
    </row>
    <row r="90" spans="1:9" ht="25.5" x14ac:dyDescent="0.25">
      <c r="A90" s="25" t="s">
        <v>107</v>
      </c>
      <c r="B90" s="12" t="s">
        <v>9</v>
      </c>
      <c r="C90" s="17" t="s">
        <v>1</v>
      </c>
      <c r="D90" s="45">
        <v>5</v>
      </c>
      <c r="H90" s="4" t="str">
        <f t="shared" si="2"/>
        <v>3.6.C</v>
      </c>
      <c r="I90" s="48"/>
    </row>
    <row r="91" spans="1:9" x14ac:dyDescent="0.25">
      <c r="A91" s="25" t="s">
        <v>108</v>
      </c>
      <c r="B91" s="12" t="s">
        <v>10</v>
      </c>
      <c r="C91" s="17" t="s">
        <v>1</v>
      </c>
      <c r="D91" s="45">
        <v>3</v>
      </c>
      <c r="H91" s="4" t="str">
        <f t="shared" si="2"/>
        <v>3.7.C</v>
      </c>
      <c r="I91" s="48"/>
    </row>
    <row r="92" spans="1:9" ht="38.25" x14ac:dyDescent="0.25">
      <c r="A92" s="25" t="s">
        <v>109</v>
      </c>
      <c r="B92" s="12" t="s">
        <v>33</v>
      </c>
      <c r="C92" s="17" t="s">
        <v>1</v>
      </c>
      <c r="D92" s="45">
        <v>0</v>
      </c>
      <c r="H92" s="4" t="str">
        <f t="shared" si="2"/>
        <v>3.8.C</v>
      </c>
      <c r="I92" s="48"/>
    </row>
    <row r="93" spans="1:9" ht="38.25" x14ac:dyDescent="0.25">
      <c r="A93" s="25" t="s">
        <v>110</v>
      </c>
      <c r="B93" s="12" t="s">
        <v>34</v>
      </c>
      <c r="C93" s="17" t="s">
        <v>1</v>
      </c>
      <c r="D93" s="45">
        <v>0</v>
      </c>
      <c r="H93" s="4" t="str">
        <f t="shared" si="2"/>
        <v>3.9.C</v>
      </c>
      <c r="I93" s="48"/>
    </row>
    <row r="94" spans="1:9" ht="25.5" x14ac:dyDescent="0.25">
      <c r="A94" s="25" t="s">
        <v>111</v>
      </c>
      <c r="B94" s="12" t="s">
        <v>35</v>
      </c>
      <c r="C94" s="17" t="s">
        <v>1</v>
      </c>
      <c r="D94" s="45">
        <v>0</v>
      </c>
      <c r="H94" s="4" t="str">
        <f t="shared" si="2"/>
        <v>3.10.C</v>
      </c>
      <c r="I94" s="48"/>
    </row>
    <row r="95" spans="1:9" ht="25.5" x14ac:dyDescent="0.25">
      <c r="A95" s="25" t="s">
        <v>112</v>
      </c>
      <c r="B95" s="12" t="s">
        <v>36</v>
      </c>
      <c r="C95" s="17" t="s">
        <v>1</v>
      </c>
      <c r="D95" s="45">
        <v>1</v>
      </c>
      <c r="H95" s="4" t="str">
        <f t="shared" si="2"/>
        <v>3.11.C</v>
      </c>
      <c r="I95" s="48"/>
    </row>
    <row r="96" spans="1:9" ht="25.5" x14ac:dyDescent="0.25">
      <c r="A96" s="25" t="s">
        <v>113</v>
      </c>
      <c r="B96" s="12" t="s">
        <v>69</v>
      </c>
      <c r="C96" s="17" t="s">
        <v>72</v>
      </c>
      <c r="D96" s="45" t="s">
        <v>884</v>
      </c>
      <c r="H96" s="4" t="str">
        <f t="shared" si="2"/>
        <v>3.12.C</v>
      </c>
      <c r="I96" s="48"/>
    </row>
    <row r="97" spans="1:9" x14ac:dyDescent="0.25">
      <c r="A97" s="25" t="s">
        <v>114</v>
      </c>
      <c r="B97" s="12" t="s">
        <v>43</v>
      </c>
      <c r="C97" s="17" t="s">
        <v>72</v>
      </c>
      <c r="D97" s="45"/>
      <c r="H97" s="4" t="str">
        <f t="shared" si="2"/>
        <v>3.13.C</v>
      </c>
      <c r="I97" s="48"/>
    </row>
    <row r="98" spans="1:9" ht="25.5" x14ac:dyDescent="0.25">
      <c r="A98" s="25" t="s">
        <v>115</v>
      </c>
      <c r="B98" s="12" t="s">
        <v>37</v>
      </c>
      <c r="C98" s="17" t="s">
        <v>1</v>
      </c>
      <c r="D98" s="45">
        <v>0</v>
      </c>
      <c r="H98" s="4" t="str">
        <f t="shared" si="2"/>
        <v>3.14.C</v>
      </c>
      <c r="I98" s="48"/>
    </row>
    <row r="99" spans="1:9" ht="25.5" x14ac:dyDescent="0.25">
      <c r="A99" s="25" t="s">
        <v>116</v>
      </c>
      <c r="B99" s="12" t="s">
        <v>38</v>
      </c>
      <c r="C99" s="17" t="s">
        <v>1</v>
      </c>
      <c r="D99" s="45">
        <v>0</v>
      </c>
      <c r="H99" s="4" t="str">
        <f t="shared" si="2"/>
        <v>3.15.C</v>
      </c>
      <c r="I99" s="48"/>
    </row>
    <row r="100" spans="1:9" ht="25.5" x14ac:dyDescent="0.25">
      <c r="A100" s="25" t="s">
        <v>117</v>
      </c>
      <c r="B100" s="12" t="s">
        <v>39</v>
      </c>
      <c r="C100" s="17" t="s">
        <v>1</v>
      </c>
      <c r="D100" s="45">
        <v>0</v>
      </c>
      <c r="H100" s="4" t="str">
        <f t="shared" si="2"/>
        <v>3.16.C</v>
      </c>
      <c r="I100" s="48"/>
    </row>
    <row r="101" spans="1:9" ht="25.5" x14ac:dyDescent="0.25">
      <c r="A101" s="25" t="s">
        <v>119</v>
      </c>
      <c r="B101" s="12" t="s">
        <v>40</v>
      </c>
      <c r="C101" s="17" t="s">
        <v>1</v>
      </c>
      <c r="D101" s="45">
        <v>0</v>
      </c>
      <c r="H101" s="4" t="str">
        <f t="shared" si="2"/>
        <v>3.17.C</v>
      </c>
      <c r="I101" s="48"/>
    </row>
    <row r="102" spans="1:9" ht="25.5" x14ac:dyDescent="0.25">
      <c r="A102" s="25" t="s">
        <v>118</v>
      </c>
      <c r="B102" s="12" t="s">
        <v>41</v>
      </c>
      <c r="C102" s="17" t="s">
        <v>1</v>
      </c>
      <c r="D102" s="45">
        <v>0</v>
      </c>
      <c r="H102" s="4" t="str">
        <f t="shared" si="2"/>
        <v>3.18.C</v>
      </c>
      <c r="I102" s="48"/>
    </row>
    <row r="103" spans="1:9" ht="38.25" x14ac:dyDescent="0.25">
      <c r="A103" s="25" t="s">
        <v>120</v>
      </c>
      <c r="B103" s="12" t="s">
        <v>42</v>
      </c>
      <c r="C103" s="23" t="s">
        <v>72</v>
      </c>
      <c r="D103" s="45"/>
      <c r="H103" s="4" t="str">
        <f t="shared" si="2"/>
        <v>3.19.C</v>
      </c>
      <c r="I103" s="48" t="s">
        <v>886</v>
      </c>
    </row>
    <row r="104" spans="1:9" ht="25.5" x14ac:dyDescent="0.25">
      <c r="A104" s="25" t="s">
        <v>121</v>
      </c>
      <c r="B104" s="12" t="s">
        <v>123</v>
      </c>
      <c r="C104" s="17" t="s">
        <v>1</v>
      </c>
      <c r="D104" s="45">
        <v>0</v>
      </c>
      <c r="H104" s="4" t="str">
        <f t="shared" si="2"/>
        <v>3.20.C</v>
      </c>
      <c r="I104" s="48"/>
    </row>
    <row r="105" spans="1:9" ht="26.25" thickBot="1" x14ac:dyDescent="0.3">
      <c r="A105" s="34" t="s">
        <v>122</v>
      </c>
      <c r="B105" s="27" t="s">
        <v>44</v>
      </c>
      <c r="C105" s="28" t="s">
        <v>1</v>
      </c>
      <c r="D105" s="46">
        <v>0</v>
      </c>
      <c r="H105" s="4" t="str">
        <f t="shared" si="2"/>
        <v>3.21.C</v>
      </c>
      <c r="I105" s="49"/>
    </row>
    <row r="106" spans="1:9" ht="13.5" thickBot="1" x14ac:dyDescent="0.3"/>
    <row r="107" spans="1:9" s="3" customFormat="1" ht="13.5" thickBot="1" x14ac:dyDescent="0.3">
      <c r="A107" s="9">
        <v>4</v>
      </c>
      <c r="B107" s="1" t="s">
        <v>124</v>
      </c>
      <c r="C107" s="18"/>
      <c r="D107" s="18"/>
      <c r="E107" s="1"/>
      <c r="F107" s="1"/>
      <c r="G107" s="2" t="s">
        <v>185</v>
      </c>
    </row>
    <row r="108" spans="1:9" ht="13.5" thickBot="1" x14ac:dyDescent="0.3">
      <c r="A108" s="11"/>
      <c r="C108" s="21"/>
    </row>
    <row r="109" spans="1:9" ht="25.5" x14ac:dyDescent="0.25">
      <c r="A109" s="32" t="s">
        <v>77</v>
      </c>
      <c r="B109" s="38" t="s">
        <v>46</v>
      </c>
      <c r="C109" s="33" t="s">
        <v>45</v>
      </c>
      <c r="D109" s="62">
        <v>9.7999999999999997E-3</v>
      </c>
      <c r="E109" s="5"/>
      <c r="F109" s="4" t="str">
        <f>A109&amp;".C"</f>
        <v>4.1.C</v>
      </c>
      <c r="G109" s="50"/>
    </row>
    <row r="110" spans="1:9" ht="25.5" x14ac:dyDescent="0.25">
      <c r="A110" s="25" t="s">
        <v>78</v>
      </c>
      <c r="B110" s="12" t="s">
        <v>126</v>
      </c>
      <c r="C110" s="17" t="s">
        <v>1</v>
      </c>
      <c r="D110" s="45">
        <v>0</v>
      </c>
      <c r="E110" s="8"/>
      <c r="F110" s="4" t="str">
        <f t="shared" ref="F110:F115" si="3">A110&amp;".C"</f>
        <v>4.2.C</v>
      </c>
      <c r="G110" s="48"/>
    </row>
    <row r="111" spans="1:9" ht="51" x14ac:dyDescent="0.25">
      <c r="A111" s="25" t="s">
        <v>79</v>
      </c>
      <c r="B111" s="12" t="s">
        <v>89</v>
      </c>
      <c r="C111" s="17" t="s">
        <v>50</v>
      </c>
      <c r="D111" s="45">
        <v>0</v>
      </c>
      <c r="E111" s="8"/>
      <c r="F111" s="4" t="str">
        <f t="shared" si="3"/>
        <v>4.3.C</v>
      </c>
      <c r="G111" s="48"/>
    </row>
    <row r="112" spans="1:9" ht="25.5" x14ac:dyDescent="0.25">
      <c r="A112" s="25" t="s">
        <v>80</v>
      </c>
      <c r="B112" s="12" t="s">
        <v>47</v>
      </c>
      <c r="C112" s="17" t="s">
        <v>51</v>
      </c>
      <c r="D112" s="57"/>
      <c r="F112" s="4" t="str">
        <f t="shared" si="3"/>
        <v>4.4.C</v>
      </c>
      <c r="G112" s="48"/>
    </row>
    <row r="113" spans="1:9" ht="25.5" x14ac:dyDescent="0.25">
      <c r="A113" s="25" t="s">
        <v>81</v>
      </c>
      <c r="B113" s="12" t="s">
        <v>48</v>
      </c>
      <c r="C113" s="17" t="s">
        <v>1</v>
      </c>
      <c r="D113" s="45">
        <v>7</v>
      </c>
      <c r="F113" s="4" t="str">
        <f t="shared" si="3"/>
        <v>4.5.C</v>
      </c>
      <c r="G113" s="48"/>
    </row>
    <row r="114" spans="1:9" ht="25.5" x14ac:dyDescent="0.25">
      <c r="A114" s="25" t="s">
        <v>82</v>
      </c>
      <c r="B114" s="12" t="s">
        <v>49</v>
      </c>
      <c r="C114" s="17" t="s">
        <v>51</v>
      </c>
      <c r="D114" s="57">
        <v>408812</v>
      </c>
      <c r="F114" s="4" t="str">
        <f t="shared" si="3"/>
        <v>4.6.C</v>
      </c>
      <c r="G114" s="48"/>
    </row>
    <row r="115" spans="1:9" ht="39" thickBot="1" x14ac:dyDescent="0.3">
      <c r="A115" s="34" t="s">
        <v>125</v>
      </c>
      <c r="B115" s="27" t="s">
        <v>53</v>
      </c>
      <c r="C115" s="28" t="s">
        <v>45</v>
      </c>
      <c r="D115" s="61"/>
      <c r="F115" s="4" t="str">
        <f t="shared" si="3"/>
        <v>4.7.C</v>
      </c>
      <c r="G115" s="49"/>
    </row>
    <row r="116" spans="1:9" ht="13.5" thickBot="1" x14ac:dyDescent="0.3"/>
    <row r="117" spans="1:9" s="3" customFormat="1" ht="13.5" thickBot="1" x14ac:dyDescent="0.3">
      <c r="A117" s="9">
        <v>5</v>
      </c>
      <c r="B117" s="1" t="s">
        <v>76</v>
      </c>
      <c r="C117" s="18"/>
      <c r="D117" s="18"/>
      <c r="E117" s="1"/>
      <c r="F117" s="1"/>
      <c r="G117" s="1"/>
      <c r="H117" s="1"/>
      <c r="I117" s="2" t="s">
        <v>185</v>
      </c>
    </row>
    <row r="118" spans="1:9" ht="13.5" thickBot="1" x14ac:dyDescent="0.3">
      <c r="A118" s="11"/>
      <c r="C118" s="21"/>
    </row>
    <row r="119" spans="1:9" ht="25.5" x14ac:dyDescent="0.25">
      <c r="A119" s="32" t="s">
        <v>171</v>
      </c>
      <c r="B119" s="121" t="s">
        <v>52</v>
      </c>
      <c r="C119" s="33" t="s">
        <v>73</v>
      </c>
      <c r="D119" s="44" t="s">
        <v>885</v>
      </c>
      <c r="H119" s="4" t="str">
        <f>A119&amp;".C"</f>
        <v>5.1.1.C</v>
      </c>
      <c r="I119" s="47"/>
    </row>
    <row r="120" spans="1:9" ht="13.5" thickBot="1" x14ac:dyDescent="0.3">
      <c r="A120" s="25" t="s">
        <v>172</v>
      </c>
      <c r="B120" s="119"/>
      <c r="C120" s="17" t="s">
        <v>74</v>
      </c>
      <c r="D120" s="52" t="s">
        <v>885</v>
      </c>
      <c r="H120" s="4" t="str">
        <f t="shared" ref="H120" si="4">A120&amp;".C"</f>
        <v>5.1.2.C</v>
      </c>
      <c r="I120" s="48"/>
    </row>
    <row r="121" spans="1:9" ht="25.5" x14ac:dyDescent="0.25">
      <c r="A121" s="25" t="s">
        <v>173</v>
      </c>
      <c r="B121" s="119"/>
      <c r="C121" s="111" t="s">
        <v>75</v>
      </c>
      <c r="D121" s="36" t="s">
        <v>54</v>
      </c>
      <c r="E121" s="32" t="s">
        <v>220</v>
      </c>
      <c r="F121" s="56">
        <v>3</v>
      </c>
      <c r="H121" s="4" t="str">
        <f t="shared" ref="H121:H130" si="5">A121&amp;".C"</f>
        <v>5.1.3.C</v>
      </c>
      <c r="I121" s="48"/>
    </row>
    <row r="122" spans="1:9" ht="13.5" thickBot="1" x14ac:dyDescent="0.3">
      <c r="A122" s="34" t="s">
        <v>174</v>
      </c>
      <c r="B122" s="122"/>
      <c r="C122" s="112"/>
      <c r="D122" s="37" t="s">
        <v>55</v>
      </c>
      <c r="E122" s="34" t="s">
        <v>221</v>
      </c>
      <c r="F122" s="46">
        <v>1</v>
      </c>
      <c r="H122" s="4" t="str">
        <f t="shared" si="5"/>
        <v>5.1.4.C</v>
      </c>
      <c r="I122" s="48"/>
    </row>
    <row r="123" spans="1:9" ht="25.5" x14ac:dyDescent="0.25">
      <c r="A123" s="29" t="s">
        <v>840</v>
      </c>
      <c r="B123" s="30" t="s">
        <v>56</v>
      </c>
      <c r="C123" s="31" t="s">
        <v>1</v>
      </c>
      <c r="D123" s="45">
        <v>1</v>
      </c>
      <c r="H123" s="4" t="str">
        <f t="shared" si="5"/>
        <v>5.2.C</v>
      </c>
      <c r="I123" s="48"/>
    </row>
    <row r="124" spans="1:9" x14ac:dyDescent="0.25">
      <c r="A124" s="25" t="s">
        <v>175</v>
      </c>
      <c r="B124" s="104" t="s">
        <v>127</v>
      </c>
      <c r="C124" s="17" t="s">
        <v>1</v>
      </c>
      <c r="D124" s="45">
        <v>0</v>
      </c>
      <c r="H124" s="4" t="str">
        <f t="shared" si="5"/>
        <v>5.3.1.C</v>
      </c>
      <c r="I124" s="48"/>
    </row>
    <row r="125" spans="1:9" ht="51" x14ac:dyDescent="0.25">
      <c r="A125" s="25" t="s">
        <v>177</v>
      </c>
      <c r="B125" s="104"/>
      <c r="C125" s="17" t="s">
        <v>176</v>
      </c>
      <c r="D125" s="45">
        <v>0</v>
      </c>
      <c r="H125" s="4" t="str">
        <f t="shared" si="5"/>
        <v>5.3.2.C</v>
      </c>
      <c r="I125" s="48"/>
    </row>
    <row r="126" spans="1:9" ht="25.5" x14ac:dyDescent="0.25">
      <c r="A126" s="24" t="s">
        <v>835</v>
      </c>
      <c r="B126" s="12" t="s">
        <v>128</v>
      </c>
      <c r="C126" s="17" t="s">
        <v>1</v>
      </c>
      <c r="D126" s="45">
        <v>232</v>
      </c>
      <c r="H126" s="4" t="str">
        <f t="shared" si="5"/>
        <v>5.4.C</v>
      </c>
      <c r="I126" s="48"/>
    </row>
    <row r="127" spans="1:9" ht="25.5" x14ac:dyDescent="0.25">
      <c r="A127" s="24" t="s">
        <v>836</v>
      </c>
      <c r="B127" s="12" t="s">
        <v>129</v>
      </c>
      <c r="C127" s="17" t="s">
        <v>1</v>
      </c>
      <c r="D127" s="45">
        <v>0</v>
      </c>
      <c r="H127" s="4" t="str">
        <f t="shared" si="5"/>
        <v>5.5.C</v>
      </c>
      <c r="I127" s="48"/>
    </row>
    <row r="128" spans="1:9" ht="25.5" x14ac:dyDescent="0.25">
      <c r="A128" s="24" t="s">
        <v>837</v>
      </c>
      <c r="B128" s="12" t="s">
        <v>130</v>
      </c>
      <c r="C128" s="17" t="s">
        <v>131</v>
      </c>
      <c r="D128" s="45">
        <v>42</v>
      </c>
      <c r="E128" s="8"/>
      <c r="H128" s="4" t="str">
        <f t="shared" si="5"/>
        <v>5.6.C</v>
      </c>
      <c r="I128" s="48"/>
    </row>
    <row r="129" spans="1:9" ht="25.5" x14ac:dyDescent="0.25">
      <c r="A129" s="24" t="s">
        <v>838</v>
      </c>
      <c r="B129" s="12" t="s">
        <v>103</v>
      </c>
      <c r="C129" s="17" t="s">
        <v>1</v>
      </c>
      <c r="D129" s="45">
        <v>28</v>
      </c>
      <c r="E129" s="8"/>
      <c r="H129" s="4" t="str">
        <f t="shared" si="5"/>
        <v>5.7.C</v>
      </c>
      <c r="I129" s="48"/>
    </row>
    <row r="130" spans="1:9" ht="26.25" thickBot="1" x14ac:dyDescent="0.3">
      <c r="A130" s="26" t="s">
        <v>839</v>
      </c>
      <c r="B130" s="27" t="s">
        <v>104</v>
      </c>
      <c r="C130" s="28" t="s">
        <v>1</v>
      </c>
      <c r="D130" s="46">
        <v>14</v>
      </c>
      <c r="E130" s="8"/>
      <c r="H130" s="4" t="str">
        <f t="shared" si="5"/>
        <v>5.8.C</v>
      </c>
      <c r="I130" s="49"/>
    </row>
    <row r="131" spans="1:9" ht="13.5" thickBot="1" x14ac:dyDescent="0.3"/>
    <row r="132" spans="1:9" ht="13.5" thickBot="1" x14ac:dyDescent="0.3">
      <c r="A132" s="9">
        <v>6</v>
      </c>
      <c r="B132" s="1" t="s">
        <v>88</v>
      </c>
      <c r="C132" s="18"/>
      <c r="D132" s="18"/>
      <c r="E132" s="1"/>
      <c r="F132" s="2"/>
    </row>
    <row r="133" spans="1:9" x14ac:dyDescent="0.25">
      <c r="A133" s="107" t="s">
        <v>192</v>
      </c>
      <c r="B133" s="108"/>
      <c r="C133" s="108"/>
      <c r="D133" s="108"/>
      <c r="E133" s="108"/>
      <c r="F133" s="109"/>
    </row>
    <row r="134" spans="1:9" x14ac:dyDescent="0.25">
      <c r="A134" s="25" t="s">
        <v>191</v>
      </c>
      <c r="B134" s="102"/>
      <c r="C134" s="102"/>
      <c r="D134" s="102"/>
      <c r="E134" s="102"/>
      <c r="F134" s="103"/>
    </row>
    <row r="135" spans="1:9" x14ac:dyDescent="0.25">
      <c r="A135" s="25" t="s">
        <v>193</v>
      </c>
      <c r="B135" s="102"/>
      <c r="C135" s="102"/>
      <c r="D135" s="102"/>
      <c r="E135" s="102"/>
      <c r="F135" s="103"/>
    </row>
    <row r="136" spans="1:9" x14ac:dyDescent="0.25">
      <c r="A136" s="25" t="s">
        <v>194</v>
      </c>
      <c r="B136" s="102"/>
      <c r="C136" s="102"/>
      <c r="D136" s="102"/>
      <c r="E136" s="102"/>
      <c r="F136" s="103"/>
    </row>
    <row r="137" spans="1:9" x14ac:dyDescent="0.25">
      <c r="A137" s="25" t="s">
        <v>195</v>
      </c>
      <c r="B137" s="102"/>
      <c r="C137" s="102"/>
      <c r="D137" s="102"/>
      <c r="E137" s="102"/>
      <c r="F137" s="103"/>
    </row>
    <row r="138" spans="1:9" x14ac:dyDescent="0.25">
      <c r="A138" s="25" t="s">
        <v>196</v>
      </c>
      <c r="B138" s="102"/>
      <c r="C138" s="102"/>
      <c r="D138" s="102"/>
      <c r="E138" s="102"/>
      <c r="F138" s="103"/>
    </row>
    <row r="139" spans="1:9" x14ac:dyDescent="0.25">
      <c r="A139" s="25" t="s">
        <v>197</v>
      </c>
      <c r="B139" s="102"/>
      <c r="C139" s="102"/>
      <c r="D139" s="102"/>
      <c r="E139" s="102"/>
      <c r="F139" s="103"/>
    </row>
    <row r="140" spans="1:9" x14ac:dyDescent="0.25">
      <c r="A140" s="25" t="s">
        <v>198</v>
      </c>
      <c r="B140" s="102"/>
      <c r="C140" s="102"/>
      <c r="D140" s="102"/>
      <c r="E140" s="102"/>
      <c r="F140" s="103"/>
    </row>
    <row r="141" spans="1:9" x14ac:dyDescent="0.25">
      <c r="A141" s="25" t="s">
        <v>199</v>
      </c>
      <c r="B141" s="102"/>
      <c r="C141" s="102"/>
      <c r="D141" s="102"/>
      <c r="E141" s="102"/>
      <c r="F141" s="103"/>
    </row>
    <row r="142" spans="1:9" x14ac:dyDescent="0.25">
      <c r="A142" s="25" t="s">
        <v>200</v>
      </c>
      <c r="B142" s="102"/>
      <c r="C142" s="102"/>
      <c r="D142" s="102"/>
      <c r="E142" s="102"/>
      <c r="F142" s="103"/>
    </row>
    <row r="143" spans="1:9" x14ac:dyDescent="0.25">
      <c r="A143" s="25" t="s">
        <v>201</v>
      </c>
      <c r="B143" s="102"/>
      <c r="C143" s="102"/>
      <c r="D143" s="102"/>
      <c r="E143" s="102"/>
      <c r="F143" s="103"/>
    </row>
    <row r="144" spans="1:9" x14ac:dyDescent="0.25">
      <c r="A144" s="25" t="s">
        <v>202</v>
      </c>
      <c r="B144" s="102"/>
      <c r="C144" s="102"/>
      <c r="D144" s="102"/>
      <c r="E144" s="102"/>
      <c r="F144" s="103"/>
    </row>
    <row r="145" spans="1:6" x14ac:dyDescent="0.25">
      <c r="A145" s="25" t="s">
        <v>203</v>
      </c>
      <c r="B145" s="102"/>
      <c r="C145" s="102"/>
      <c r="D145" s="102"/>
      <c r="E145" s="102"/>
      <c r="F145" s="103"/>
    </row>
    <row r="146" spans="1:6" x14ac:dyDescent="0.25">
      <c r="A146" s="25" t="s">
        <v>204</v>
      </c>
      <c r="B146" s="102"/>
      <c r="C146" s="102"/>
      <c r="D146" s="102"/>
      <c r="E146" s="102"/>
      <c r="F146" s="103"/>
    </row>
    <row r="147" spans="1:6" x14ac:dyDescent="0.25">
      <c r="A147" s="25" t="s">
        <v>205</v>
      </c>
      <c r="B147" s="102"/>
      <c r="C147" s="102"/>
      <c r="D147" s="102"/>
      <c r="E147" s="102"/>
      <c r="F147" s="103"/>
    </row>
    <row r="148" spans="1:6" x14ac:dyDescent="0.25">
      <c r="A148" s="25" t="s">
        <v>206</v>
      </c>
      <c r="B148" s="102"/>
      <c r="C148" s="102"/>
      <c r="D148" s="102"/>
      <c r="E148" s="102"/>
      <c r="F148" s="103"/>
    </row>
    <row r="149" spans="1:6" x14ac:dyDescent="0.25">
      <c r="A149" s="25" t="s">
        <v>207</v>
      </c>
      <c r="B149" s="102"/>
      <c r="C149" s="102"/>
      <c r="D149" s="102"/>
      <c r="E149" s="102"/>
      <c r="F149" s="103"/>
    </row>
    <row r="150" spans="1:6" x14ac:dyDescent="0.25">
      <c r="A150" s="25" t="s">
        <v>208</v>
      </c>
      <c r="B150" s="102"/>
      <c r="C150" s="102"/>
      <c r="D150" s="102"/>
      <c r="E150" s="102"/>
      <c r="F150" s="103"/>
    </row>
    <row r="151" spans="1:6" x14ac:dyDescent="0.25">
      <c r="A151" s="25" t="s">
        <v>209</v>
      </c>
      <c r="B151" s="102"/>
      <c r="C151" s="102"/>
      <c r="D151" s="102"/>
      <c r="E151" s="102"/>
      <c r="F151" s="103"/>
    </row>
    <row r="152" spans="1:6" x14ac:dyDescent="0.25">
      <c r="A152" s="25" t="s">
        <v>210</v>
      </c>
      <c r="B152" s="102"/>
      <c r="C152" s="102"/>
      <c r="D152" s="102"/>
      <c r="E152" s="102"/>
      <c r="F152" s="103"/>
    </row>
    <row r="153" spans="1:6" ht="13.5" thickBot="1" x14ac:dyDescent="0.3">
      <c r="A153" s="34" t="s">
        <v>211</v>
      </c>
      <c r="B153" s="105"/>
      <c r="C153" s="105"/>
      <c r="D153" s="105"/>
      <c r="E153" s="105"/>
      <c r="F153" s="106"/>
    </row>
  </sheetData>
  <sheetProtection password="CFDB" sheet="1" objects="1" scenarios="1" formatCells="0"/>
  <mergeCells count="36">
    <mergeCell ref="A133:F133"/>
    <mergeCell ref="A11:B11"/>
    <mergeCell ref="C121:C122"/>
    <mergeCell ref="C4:D4"/>
    <mergeCell ref="C7:D7"/>
    <mergeCell ref="C10:D10"/>
    <mergeCell ref="B20:B22"/>
    <mergeCell ref="B62:B63"/>
    <mergeCell ref="B64:B68"/>
    <mergeCell ref="B70:B79"/>
    <mergeCell ref="B80:B83"/>
    <mergeCell ref="B119:B122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C3:D3"/>
    <mergeCell ref="C5:D5"/>
    <mergeCell ref="C6:D6"/>
    <mergeCell ref="B149:F149"/>
    <mergeCell ref="B150:F150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4:B125"/>
  </mergeCells>
  <phoneticPr fontId="5" type="noConversion"/>
  <dataValidations xWindow="444" yWindow="305" count="18">
    <dataValidation type="decimal" allowBlank="1" showInputMessage="1" showErrorMessage="1" promptTitle="Number Required" prompt="Key in number of days only" sqref="D128">
      <formula1>0</formula1>
      <formula2>100000</formula2>
    </dataValidation>
    <dataValidation type="whole" allowBlank="1" showInputMessage="1" showErrorMessage="1" sqref="D112 D114">
      <formula1>1</formula1>
      <formula2>1000000000</formula2>
    </dataValidation>
    <dataValidation type="whole" allowBlank="1" showInputMessage="1" showErrorMessage="1" promptTitle="Number Required" prompt="Key in whole numbers only" sqref="D17:D19 D23:D24 D33:D34 D36:D37 D110 D39:D40 D46:D47 D69 D90:D95 D98:D102 D104:D105 D113 F121:F122 D123:D124 D43:D44 D126:D127 D129:D130 D53 D55:D56">
      <formula1>0</formula1>
      <formula2>2000000</formula2>
    </dataValidation>
    <dataValidation type="decimal" allowBlank="1" showInputMessage="1" showErrorMessage="1" promptTitle="Number Required" prompt="Key in number of days only" sqref="D111 D125">
      <formula1>0</formula1>
      <formula2>999</formula2>
    </dataValidation>
    <dataValidation type="decimal" allowBlank="1" showInputMessage="1" showErrorMessage="1" sqref="D109 D115 D29:D30">
      <formula1>0</formula1>
      <formula2>100</formula2>
    </dataValidation>
    <dataValidation type="list" allowBlank="1" showInputMessage="1" showErrorMessage="1" sqref="D20:D22">
      <formula1>"Water problems,Housing problems,Electricity problems,Road/ Transport problems,Combination of the above,Disputes with councillors/ officials,Other"</formula1>
    </dataValidation>
    <dataValidation type="list" allowBlank="1" showInputMessage="1" showErrorMessage="1" sqref="D52 D25">
      <formula1>"Yes,No"</formula1>
    </dataValidation>
    <dataValidation type="list" allowBlank="1" showInputMessage="1" showErrorMessage="1" sqref="D96">
      <formula1>"Unprotected strike,Protected strike"</formula1>
    </dataValidation>
    <dataValidation type="list" allowBlank="1" showInputMessage="1" showErrorMessage="1" sqref="D97">
      <formula1>"Wages dispute,Allegations against management,Conditions of service,Other"</formula1>
    </dataValidation>
    <dataValidation type="list" allowBlank="1" showInputMessage="1" showErrorMessage="1" sqref="D103">
      <formula1>"Education sessions,Hotline installed,Sanctions against perpetrators,Highlighting instances,Other"</formula1>
    </dataValidation>
    <dataValidation type="list" allowBlank="1" showInputMessage="1" showErrorMessage="1" sqref="D9">
      <formula1>"2014,2015,2016,2017,2018"</formula1>
    </dataValidation>
    <dataValidation type="list" allowBlank="1" showInputMessage="1" showErrorMessage="1" sqref="C9">
      <formula1>"January,February,March,April,May,June,July,August,September,October,November,December"</formula1>
    </dataValidation>
    <dataValidation type="list" allowBlank="1" showInputMessage="1" showErrorMessage="1" sqref="D119:D120">
      <formula1>"Filled,Filled by Acting,Vacant"</formula1>
    </dataValidation>
    <dataValidation type="list" allowBlank="1" showInputMessage="1" showErrorMessage="1" promptTitle="Munic Name" prompt="Select from list" sqref="C4:D4">
      <formula1>Munic_List</formula1>
    </dataValidation>
    <dataValidation type="list" allowBlank="1" showInputMessage="1" showErrorMessage="1" promptTitle="Capture Which Is Applicable" prompt="Select From List" sqref="D35 D41 D45">
      <formula1>"N/A,0-3 hours,3-6 hours,6-9 hours,9-12 hours,12-15 hours, 15-18 hours,18-21 hours,21-24 hours,More than 24 hours"</formula1>
    </dataValidation>
    <dataValidation type="date" allowBlank="1" showInputMessage="1" showErrorMessage="1" promptTitle="Date Required" prompt="Capture Date - format - yyyy/mm/dd" sqref="D31">
      <formula1>41640</formula1>
      <formula2>44196</formula2>
    </dataValidation>
    <dataValidation type="date" allowBlank="1" showInputMessage="1" showErrorMessage="1" promptTitle="Date Required" prompt="Capture Date - format - yyyy/mm/dd - Between 2016/09/01 - 2016/09/30" sqref="G70:G79 D89 D63 D64 D65 D66 D67 D68 D80 D81 D82 D83 D84 D85 D86 D87 D88">
      <formula1>42614</formula1>
      <formula2>42643</formula2>
    </dataValidation>
    <dataValidation type="date" allowBlank="1" showInputMessage="1" showErrorMessage="1" promptTitle="Date Required" prompt="Capture Date - format - yyyy/mm/dd - Between 2016/09/01 - 2016/09/30" sqref="D62">
      <formula1>42614</formula1>
      <formula2>42643</formula2>
    </dataValidation>
  </dataValidations>
  <pageMargins left="0.42222222222222222" right="0.75" top="1" bottom="1" header="0.5" footer="0.5"/>
  <pageSetup paperSize="9" scale="78" orientation="portrait" horizontalDpi="4294967292" verticalDpi="4294967292"/>
  <headerFooter>
    <oddHeader>&amp;CBack to Basics Municipal Information_x000D_Version: B2B 01</oddHeader>
  </headerFooter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44" yWindow="305" count="1">
        <x14:dataValidation type="list" allowBlank="1" showInputMessage="1" showErrorMessage="1">
          <x14:formula1>
            <xm:f>Sheet3!$B$18:$B$22</xm:f>
          </x14:formula1>
          <xm:sqref>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4"/>
  <sheetViews>
    <sheetView topLeftCell="A152" workbookViewId="0">
      <selection activeCell="A176" sqref="A176"/>
    </sheetView>
  </sheetViews>
  <sheetFormatPr defaultColWidth="39.85546875" defaultRowHeight="12.75" x14ac:dyDescent="0.2"/>
  <cols>
    <col min="1" max="1" width="39.42578125" style="65" bestFit="1" customWidth="1"/>
    <col min="2" max="2" width="11.42578125" style="65" bestFit="1" customWidth="1"/>
    <col min="3" max="3" width="8.5703125" style="65" bestFit="1" customWidth="1"/>
    <col min="4" max="4" width="39.42578125" style="65" bestFit="1" customWidth="1"/>
    <col min="5" max="5" width="14.140625" style="65" bestFit="1" customWidth="1"/>
    <col min="6" max="16384" width="39.85546875" style="65"/>
  </cols>
  <sheetData>
    <row r="1" spans="1:5" x14ac:dyDescent="0.2">
      <c r="A1" s="64" t="s">
        <v>245</v>
      </c>
      <c r="B1" s="64" t="s">
        <v>806</v>
      </c>
      <c r="C1" s="64" t="s">
        <v>243</v>
      </c>
      <c r="D1" s="64" t="s">
        <v>244</v>
      </c>
      <c r="E1" s="64" t="s">
        <v>16</v>
      </c>
    </row>
    <row r="2" spans="1:5" x14ac:dyDescent="0.2">
      <c r="A2" s="66" t="s">
        <v>248</v>
      </c>
      <c r="B2" s="65" t="s">
        <v>247</v>
      </c>
      <c r="C2" s="66" t="s">
        <v>247</v>
      </c>
      <c r="D2" s="66" t="s">
        <v>248</v>
      </c>
      <c r="E2" s="66" t="s">
        <v>246</v>
      </c>
    </row>
    <row r="3" spans="1:5" x14ac:dyDescent="0.2">
      <c r="A3" s="66" t="s">
        <v>746</v>
      </c>
      <c r="B3" s="65" t="s">
        <v>745</v>
      </c>
      <c r="C3" s="66" t="s">
        <v>745</v>
      </c>
      <c r="D3" s="66" t="s">
        <v>746</v>
      </c>
      <c r="E3" s="66" t="s">
        <v>744</v>
      </c>
    </row>
    <row r="4" spans="1:5" x14ac:dyDescent="0.2">
      <c r="A4" s="66" t="s">
        <v>748</v>
      </c>
      <c r="B4" s="65" t="s">
        <v>747</v>
      </c>
      <c r="C4" s="66" t="s">
        <v>747</v>
      </c>
      <c r="D4" s="66" t="s">
        <v>748</v>
      </c>
      <c r="E4" s="66" t="s">
        <v>744</v>
      </c>
    </row>
    <row r="5" spans="1:5" x14ac:dyDescent="0.2">
      <c r="A5" s="66" t="s">
        <v>750</v>
      </c>
      <c r="B5" s="65" t="s">
        <v>749</v>
      </c>
      <c r="C5" s="66" t="s">
        <v>747</v>
      </c>
      <c r="D5" s="66" t="s">
        <v>748</v>
      </c>
      <c r="E5" s="66" t="s">
        <v>744</v>
      </c>
    </row>
    <row r="6" spans="1:5" x14ac:dyDescent="0.2">
      <c r="A6" s="66" t="s">
        <v>752</v>
      </c>
      <c r="B6" s="65" t="s">
        <v>751</v>
      </c>
      <c r="C6" s="66" t="s">
        <v>747</v>
      </c>
      <c r="D6" s="66" t="s">
        <v>748</v>
      </c>
      <c r="E6" s="66" t="s">
        <v>744</v>
      </c>
    </row>
    <row r="7" spans="1:5" x14ac:dyDescent="0.2">
      <c r="A7" s="66" t="s">
        <v>754</v>
      </c>
      <c r="B7" s="65" t="s">
        <v>753</v>
      </c>
      <c r="C7" s="66" t="s">
        <v>747</v>
      </c>
      <c r="D7" s="66" t="s">
        <v>748</v>
      </c>
      <c r="E7" s="66" t="s">
        <v>744</v>
      </c>
    </row>
    <row r="8" spans="1:5" x14ac:dyDescent="0.2">
      <c r="A8" s="66" t="s">
        <v>756</v>
      </c>
      <c r="B8" s="65" t="s">
        <v>755</v>
      </c>
      <c r="C8" s="66" t="s">
        <v>747</v>
      </c>
      <c r="D8" s="66" t="s">
        <v>748</v>
      </c>
      <c r="E8" s="66" t="s">
        <v>744</v>
      </c>
    </row>
    <row r="9" spans="1:5" x14ac:dyDescent="0.2">
      <c r="A9" s="66" t="s">
        <v>758</v>
      </c>
      <c r="B9" s="65" t="s">
        <v>757</v>
      </c>
      <c r="C9" s="66" t="s">
        <v>747</v>
      </c>
      <c r="D9" s="66" t="s">
        <v>748</v>
      </c>
      <c r="E9" s="66" t="s">
        <v>744</v>
      </c>
    </row>
    <row r="10" spans="1:5" x14ac:dyDescent="0.2">
      <c r="A10" s="66" t="s">
        <v>843</v>
      </c>
      <c r="B10" s="65" t="s">
        <v>249</v>
      </c>
      <c r="C10" s="66" t="s">
        <v>249</v>
      </c>
      <c r="D10" s="66" t="s">
        <v>843</v>
      </c>
      <c r="E10" s="66" t="s">
        <v>246</v>
      </c>
    </row>
    <row r="11" spans="1:5" x14ac:dyDescent="0.2">
      <c r="A11" s="94" t="s">
        <v>847</v>
      </c>
      <c r="B11" s="67" t="s">
        <v>250</v>
      </c>
      <c r="C11" s="94" t="s">
        <v>249</v>
      </c>
      <c r="D11" s="94" t="s">
        <v>843</v>
      </c>
      <c r="E11" s="94" t="s">
        <v>246</v>
      </c>
    </row>
    <row r="12" spans="1:5" x14ac:dyDescent="0.2">
      <c r="A12" s="66" t="s">
        <v>252</v>
      </c>
      <c r="B12" s="65" t="s">
        <v>251</v>
      </c>
      <c r="C12" s="66" t="s">
        <v>249</v>
      </c>
      <c r="D12" s="66" t="s">
        <v>843</v>
      </c>
      <c r="E12" s="66" t="s">
        <v>246</v>
      </c>
    </row>
    <row r="13" spans="1:5" s="67" customFormat="1" x14ac:dyDescent="0.2">
      <c r="A13" s="66" t="s">
        <v>254</v>
      </c>
      <c r="B13" s="65" t="s">
        <v>253</v>
      </c>
      <c r="C13" s="66" t="s">
        <v>249</v>
      </c>
      <c r="D13" s="66" t="s">
        <v>843</v>
      </c>
      <c r="E13" s="66" t="s">
        <v>246</v>
      </c>
    </row>
    <row r="14" spans="1:5" x14ac:dyDescent="0.2">
      <c r="A14" s="66" t="s">
        <v>256</v>
      </c>
      <c r="B14" s="65" t="s">
        <v>255</v>
      </c>
      <c r="C14" s="66" t="s">
        <v>249</v>
      </c>
      <c r="D14" s="66" t="s">
        <v>843</v>
      </c>
      <c r="E14" s="66" t="s">
        <v>246</v>
      </c>
    </row>
    <row r="15" spans="1:5" x14ac:dyDescent="0.2">
      <c r="A15" s="66" t="s">
        <v>258</v>
      </c>
      <c r="B15" s="65" t="s">
        <v>257</v>
      </c>
      <c r="C15" s="66" t="s">
        <v>249</v>
      </c>
      <c r="D15" s="66" t="s">
        <v>843</v>
      </c>
      <c r="E15" s="66" t="s">
        <v>246</v>
      </c>
    </row>
    <row r="16" spans="1:5" x14ac:dyDescent="0.2">
      <c r="A16" s="66" t="s">
        <v>260</v>
      </c>
      <c r="B16" s="65" t="s">
        <v>259</v>
      </c>
      <c r="C16" s="66" t="s">
        <v>249</v>
      </c>
      <c r="D16" s="66" t="s">
        <v>843</v>
      </c>
      <c r="E16" s="66" t="s">
        <v>246</v>
      </c>
    </row>
    <row r="17" spans="1:5" x14ac:dyDescent="0.2">
      <c r="A17" s="66" t="s">
        <v>262</v>
      </c>
      <c r="B17" s="65" t="s">
        <v>261</v>
      </c>
      <c r="C17" s="66" t="s">
        <v>249</v>
      </c>
      <c r="D17" s="66" t="s">
        <v>843</v>
      </c>
      <c r="E17" s="66" t="s">
        <v>246</v>
      </c>
    </row>
    <row r="18" spans="1:5" x14ac:dyDescent="0.2">
      <c r="A18" s="66" t="s">
        <v>264</v>
      </c>
      <c r="B18" s="65" t="s">
        <v>263</v>
      </c>
      <c r="C18" s="66" t="s">
        <v>249</v>
      </c>
      <c r="D18" s="66" t="s">
        <v>843</v>
      </c>
      <c r="E18" s="66" t="s">
        <v>246</v>
      </c>
    </row>
    <row r="19" spans="1:5" x14ac:dyDescent="0.2">
      <c r="A19" s="66" t="s">
        <v>266</v>
      </c>
      <c r="B19" s="65" t="s">
        <v>265</v>
      </c>
      <c r="C19" s="66" t="s">
        <v>249</v>
      </c>
      <c r="D19" s="66" t="s">
        <v>843</v>
      </c>
      <c r="E19" s="66" t="s">
        <v>246</v>
      </c>
    </row>
    <row r="20" spans="1:5" x14ac:dyDescent="0.2">
      <c r="A20" s="66" t="s">
        <v>268</v>
      </c>
      <c r="B20" s="65" t="s">
        <v>267</v>
      </c>
      <c r="C20" s="66" t="s">
        <v>267</v>
      </c>
      <c r="D20" s="66" t="s">
        <v>268</v>
      </c>
      <c r="E20" s="66" t="s">
        <v>246</v>
      </c>
    </row>
    <row r="21" spans="1:5" x14ac:dyDescent="0.2">
      <c r="A21" s="66" t="s">
        <v>270</v>
      </c>
      <c r="B21" s="65" t="s">
        <v>269</v>
      </c>
      <c r="C21" s="66" t="s">
        <v>267</v>
      </c>
      <c r="D21" s="66" t="s">
        <v>268</v>
      </c>
      <c r="E21" s="66" t="s">
        <v>246</v>
      </c>
    </row>
    <row r="22" spans="1:5" x14ac:dyDescent="0.2">
      <c r="A22" s="66" t="s">
        <v>272</v>
      </c>
      <c r="B22" s="65" t="s">
        <v>271</v>
      </c>
      <c r="C22" s="66" t="s">
        <v>267</v>
      </c>
      <c r="D22" s="66" t="s">
        <v>268</v>
      </c>
      <c r="E22" s="66" t="s">
        <v>246</v>
      </c>
    </row>
    <row r="23" spans="1:5" x14ac:dyDescent="0.2">
      <c r="A23" s="66" t="s">
        <v>274</v>
      </c>
      <c r="B23" s="65" t="s">
        <v>273</v>
      </c>
      <c r="C23" s="66" t="s">
        <v>267</v>
      </c>
      <c r="D23" s="66" t="s">
        <v>268</v>
      </c>
      <c r="E23" s="66" t="s">
        <v>246</v>
      </c>
    </row>
    <row r="24" spans="1:5" x14ac:dyDescent="0.2">
      <c r="A24" s="66" t="s">
        <v>276</v>
      </c>
      <c r="B24" s="65" t="s">
        <v>275</v>
      </c>
      <c r="C24" s="66" t="s">
        <v>267</v>
      </c>
      <c r="D24" s="66" t="s">
        <v>268</v>
      </c>
      <c r="E24" s="66" t="s">
        <v>246</v>
      </c>
    </row>
    <row r="25" spans="1:5" x14ac:dyDescent="0.2">
      <c r="A25" s="66" t="s">
        <v>278</v>
      </c>
      <c r="B25" s="65" t="s">
        <v>277</v>
      </c>
      <c r="C25" s="66" t="s">
        <v>267</v>
      </c>
      <c r="D25" s="66" t="s">
        <v>268</v>
      </c>
      <c r="E25" s="66" t="s">
        <v>246</v>
      </c>
    </row>
    <row r="26" spans="1:5" x14ac:dyDescent="0.2">
      <c r="A26" s="66" t="s">
        <v>280</v>
      </c>
      <c r="B26" s="65" t="s">
        <v>279</v>
      </c>
      <c r="C26" s="66" t="s">
        <v>267</v>
      </c>
      <c r="D26" s="66" t="s">
        <v>268</v>
      </c>
      <c r="E26" s="66" t="s">
        <v>246</v>
      </c>
    </row>
    <row r="27" spans="1:5" x14ac:dyDescent="0.2">
      <c r="A27" s="66" t="s">
        <v>282</v>
      </c>
      <c r="B27" s="65" t="s">
        <v>281</v>
      </c>
      <c r="C27" s="66" t="s">
        <v>267</v>
      </c>
      <c r="D27" s="66" t="s">
        <v>268</v>
      </c>
      <c r="E27" s="66" t="s">
        <v>246</v>
      </c>
    </row>
    <row r="28" spans="1:5" x14ac:dyDescent="0.2">
      <c r="A28" s="95" t="s">
        <v>848</v>
      </c>
      <c r="B28" s="67" t="s">
        <v>849</v>
      </c>
      <c r="C28" s="94" t="s">
        <v>267</v>
      </c>
      <c r="D28" s="94" t="s">
        <v>268</v>
      </c>
      <c r="E28" s="94" t="s">
        <v>246</v>
      </c>
    </row>
    <row r="29" spans="1:5" x14ac:dyDescent="0.2">
      <c r="A29" s="66" t="s">
        <v>284</v>
      </c>
      <c r="B29" s="65" t="s">
        <v>283</v>
      </c>
      <c r="C29" s="66" t="s">
        <v>283</v>
      </c>
      <c r="D29" s="66" t="s">
        <v>284</v>
      </c>
      <c r="E29" s="66" t="s">
        <v>246</v>
      </c>
    </row>
    <row r="30" spans="1:5" x14ac:dyDescent="0.2">
      <c r="A30" s="66" t="s">
        <v>286</v>
      </c>
      <c r="B30" s="65" t="s">
        <v>285</v>
      </c>
      <c r="C30" s="66" t="s">
        <v>283</v>
      </c>
      <c r="D30" s="66" t="s">
        <v>284</v>
      </c>
      <c r="E30" s="66" t="s">
        <v>246</v>
      </c>
    </row>
    <row r="31" spans="1:5" x14ac:dyDescent="0.2">
      <c r="A31" s="66" t="s">
        <v>288</v>
      </c>
      <c r="B31" s="65" t="s">
        <v>287</v>
      </c>
      <c r="C31" s="66" t="s">
        <v>283</v>
      </c>
      <c r="D31" s="66" t="s">
        <v>284</v>
      </c>
      <c r="E31" s="66" t="s">
        <v>246</v>
      </c>
    </row>
    <row r="32" spans="1:5" x14ac:dyDescent="0.2">
      <c r="A32" s="66" t="s">
        <v>290</v>
      </c>
      <c r="B32" s="65" t="s">
        <v>289</v>
      </c>
      <c r="C32" s="66" t="s">
        <v>283</v>
      </c>
      <c r="D32" s="66" t="s">
        <v>284</v>
      </c>
      <c r="E32" s="66" t="s">
        <v>246</v>
      </c>
    </row>
    <row r="33" spans="1:5" x14ac:dyDescent="0.2">
      <c r="A33" s="66" t="s">
        <v>292</v>
      </c>
      <c r="B33" s="65" t="s">
        <v>291</v>
      </c>
      <c r="C33" s="66" t="s">
        <v>283</v>
      </c>
      <c r="D33" s="66" t="s">
        <v>284</v>
      </c>
      <c r="E33" s="66" t="s">
        <v>246</v>
      </c>
    </row>
    <row r="34" spans="1:5" x14ac:dyDescent="0.2">
      <c r="A34" s="66" t="s">
        <v>294</v>
      </c>
      <c r="B34" s="65" t="s">
        <v>293</v>
      </c>
      <c r="C34" s="66" t="s">
        <v>283</v>
      </c>
      <c r="D34" s="66" t="s">
        <v>284</v>
      </c>
      <c r="E34" s="66" t="s">
        <v>246</v>
      </c>
    </row>
    <row r="35" spans="1:5" x14ac:dyDescent="0.2">
      <c r="A35" s="66" t="s">
        <v>296</v>
      </c>
      <c r="B35" s="65" t="s">
        <v>295</v>
      </c>
      <c r="C35" s="66" t="s">
        <v>283</v>
      </c>
      <c r="D35" s="66" t="s">
        <v>284</v>
      </c>
      <c r="E35" s="66" t="s">
        <v>246</v>
      </c>
    </row>
    <row r="36" spans="1:5" x14ac:dyDescent="0.2">
      <c r="A36" s="66" t="s">
        <v>298</v>
      </c>
      <c r="B36" s="65" t="s">
        <v>297</v>
      </c>
      <c r="C36" s="66" t="s">
        <v>283</v>
      </c>
      <c r="D36" s="66" t="s">
        <v>284</v>
      </c>
      <c r="E36" s="66" t="s">
        <v>246</v>
      </c>
    </row>
    <row r="37" spans="1:5" x14ac:dyDescent="0.2">
      <c r="A37" s="66" t="s">
        <v>300</v>
      </c>
      <c r="B37" s="65" t="s">
        <v>299</v>
      </c>
      <c r="C37" s="66" t="s">
        <v>283</v>
      </c>
      <c r="D37" s="66" t="s">
        <v>284</v>
      </c>
      <c r="E37" s="66" t="s">
        <v>246</v>
      </c>
    </row>
    <row r="38" spans="1:5" x14ac:dyDescent="0.2">
      <c r="A38" s="95" t="s">
        <v>850</v>
      </c>
      <c r="B38" s="67" t="s">
        <v>851</v>
      </c>
      <c r="C38" s="94" t="s">
        <v>283</v>
      </c>
      <c r="D38" s="94" t="s">
        <v>284</v>
      </c>
      <c r="E38" s="94" t="s">
        <v>246</v>
      </c>
    </row>
    <row r="39" spans="1:5" x14ac:dyDescent="0.2">
      <c r="A39" s="66" t="s">
        <v>302</v>
      </c>
      <c r="B39" s="65" t="s">
        <v>301</v>
      </c>
      <c r="C39" s="66" t="s">
        <v>301</v>
      </c>
      <c r="D39" s="66" t="s">
        <v>302</v>
      </c>
      <c r="E39" s="66" t="s">
        <v>246</v>
      </c>
    </row>
    <row r="40" spans="1:5" x14ac:dyDescent="0.2">
      <c r="A40" s="66" t="s">
        <v>304</v>
      </c>
      <c r="B40" s="65" t="s">
        <v>303</v>
      </c>
      <c r="C40" s="66" t="s">
        <v>301</v>
      </c>
      <c r="D40" s="66" t="s">
        <v>302</v>
      </c>
      <c r="E40" s="66" t="s">
        <v>246</v>
      </c>
    </row>
    <row r="41" spans="1:5" x14ac:dyDescent="0.2">
      <c r="A41" s="66" t="s">
        <v>306</v>
      </c>
      <c r="B41" s="65" t="s">
        <v>305</v>
      </c>
      <c r="C41" s="66" t="s">
        <v>301</v>
      </c>
      <c r="D41" s="66" t="s">
        <v>302</v>
      </c>
      <c r="E41" s="66" t="s">
        <v>246</v>
      </c>
    </row>
    <row r="42" spans="1:5" x14ac:dyDescent="0.2">
      <c r="A42" s="66" t="s">
        <v>308</v>
      </c>
      <c r="B42" s="65" t="s">
        <v>307</v>
      </c>
      <c r="C42" s="66" t="s">
        <v>301</v>
      </c>
      <c r="D42" s="66" t="s">
        <v>302</v>
      </c>
      <c r="E42" s="66" t="s">
        <v>246</v>
      </c>
    </row>
    <row r="43" spans="1:5" x14ac:dyDescent="0.2">
      <c r="A43" s="66" t="s">
        <v>310</v>
      </c>
      <c r="B43" s="65" t="s">
        <v>309</v>
      </c>
      <c r="C43" s="66" t="s">
        <v>301</v>
      </c>
      <c r="D43" s="66" t="s">
        <v>302</v>
      </c>
      <c r="E43" s="66" t="s">
        <v>246</v>
      </c>
    </row>
    <row r="44" spans="1:5" x14ac:dyDescent="0.2">
      <c r="A44" s="95" t="s">
        <v>852</v>
      </c>
      <c r="B44" s="67" t="s">
        <v>853</v>
      </c>
      <c r="C44" s="94" t="s">
        <v>301</v>
      </c>
      <c r="D44" s="94" t="s">
        <v>302</v>
      </c>
      <c r="E44" s="94" t="s">
        <v>246</v>
      </c>
    </row>
    <row r="45" spans="1:5" x14ac:dyDescent="0.2">
      <c r="A45" s="66" t="s">
        <v>312</v>
      </c>
      <c r="B45" s="65" t="s">
        <v>311</v>
      </c>
      <c r="C45" s="66" t="s">
        <v>311</v>
      </c>
      <c r="D45" s="66" t="s">
        <v>312</v>
      </c>
      <c r="E45" s="66" t="s">
        <v>246</v>
      </c>
    </row>
    <row r="46" spans="1:5" x14ac:dyDescent="0.2">
      <c r="A46" s="66" t="s">
        <v>314</v>
      </c>
      <c r="B46" s="65" t="s">
        <v>313</v>
      </c>
      <c r="C46" s="66" t="s">
        <v>311</v>
      </c>
      <c r="D46" s="66" t="s">
        <v>312</v>
      </c>
      <c r="E46" s="66" t="s">
        <v>246</v>
      </c>
    </row>
    <row r="47" spans="1:5" x14ac:dyDescent="0.2">
      <c r="A47" s="66" t="s">
        <v>316</v>
      </c>
      <c r="B47" s="65" t="s">
        <v>315</v>
      </c>
      <c r="C47" s="66" t="s">
        <v>311</v>
      </c>
      <c r="D47" s="66" t="s">
        <v>312</v>
      </c>
      <c r="E47" s="66" t="s">
        <v>246</v>
      </c>
    </row>
    <row r="48" spans="1:5" x14ac:dyDescent="0.2">
      <c r="A48" s="66" t="s">
        <v>318</v>
      </c>
      <c r="B48" s="65" t="s">
        <v>317</v>
      </c>
      <c r="C48" s="66" t="s">
        <v>311</v>
      </c>
      <c r="D48" s="66" t="s">
        <v>312</v>
      </c>
      <c r="E48" s="66" t="s">
        <v>246</v>
      </c>
    </row>
    <row r="49" spans="1:5" x14ac:dyDescent="0.2">
      <c r="A49" s="66" t="s">
        <v>320</v>
      </c>
      <c r="B49" s="65" t="s">
        <v>319</v>
      </c>
      <c r="C49" s="66" t="s">
        <v>311</v>
      </c>
      <c r="D49" s="66" t="s">
        <v>312</v>
      </c>
      <c r="E49" s="66" t="s">
        <v>246</v>
      </c>
    </row>
    <row r="50" spans="1:5" x14ac:dyDescent="0.2">
      <c r="A50" s="66" t="s">
        <v>322</v>
      </c>
      <c r="B50" s="65" t="s">
        <v>321</v>
      </c>
      <c r="C50" s="66" t="s">
        <v>311</v>
      </c>
      <c r="D50" s="66" t="s">
        <v>312</v>
      </c>
      <c r="E50" s="66" t="s">
        <v>246</v>
      </c>
    </row>
    <row r="51" spans="1:5" x14ac:dyDescent="0.2">
      <c r="A51" s="66" t="s">
        <v>337</v>
      </c>
      <c r="B51" s="65" t="s">
        <v>336</v>
      </c>
      <c r="C51" s="66" t="s">
        <v>336</v>
      </c>
      <c r="D51" s="66" t="s">
        <v>337</v>
      </c>
      <c r="E51" s="66" t="s">
        <v>335</v>
      </c>
    </row>
    <row r="52" spans="1:5" x14ac:dyDescent="0.2">
      <c r="A52" s="66" t="s">
        <v>339</v>
      </c>
      <c r="B52" s="65" t="s">
        <v>338</v>
      </c>
      <c r="C52" s="66" t="s">
        <v>336</v>
      </c>
      <c r="D52" s="66" t="s">
        <v>337</v>
      </c>
      <c r="E52" s="66" t="s">
        <v>335</v>
      </c>
    </row>
    <row r="53" spans="1:5" x14ac:dyDescent="0.2">
      <c r="A53" s="66" t="s">
        <v>341</v>
      </c>
      <c r="B53" s="65" t="s">
        <v>340</v>
      </c>
      <c r="C53" s="66" t="s">
        <v>336</v>
      </c>
      <c r="D53" s="66" t="s">
        <v>337</v>
      </c>
      <c r="E53" s="66" t="s">
        <v>335</v>
      </c>
    </row>
    <row r="54" spans="1:5" x14ac:dyDescent="0.2">
      <c r="A54" s="66" t="s">
        <v>343</v>
      </c>
      <c r="B54" s="65" t="s">
        <v>342</v>
      </c>
      <c r="C54" s="66" t="s">
        <v>336</v>
      </c>
      <c r="D54" s="66" t="s">
        <v>337</v>
      </c>
      <c r="E54" s="66" t="s">
        <v>335</v>
      </c>
    </row>
    <row r="55" spans="1:5" x14ac:dyDescent="0.2">
      <c r="A55" s="66" t="s">
        <v>345</v>
      </c>
      <c r="B55" s="65" t="s">
        <v>344</v>
      </c>
      <c r="C55" s="66" t="s">
        <v>336</v>
      </c>
      <c r="D55" s="66" t="s">
        <v>337</v>
      </c>
      <c r="E55" s="66" t="s">
        <v>335</v>
      </c>
    </row>
    <row r="56" spans="1:5" x14ac:dyDescent="0.2">
      <c r="A56" s="66" t="s">
        <v>347</v>
      </c>
      <c r="B56" s="65" t="s">
        <v>346</v>
      </c>
      <c r="C56" s="66" t="s">
        <v>346</v>
      </c>
      <c r="D56" s="66" t="s">
        <v>347</v>
      </c>
      <c r="E56" s="66" t="s">
        <v>335</v>
      </c>
    </row>
    <row r="57" spans="1:5" x14ac:dyDescent="0.2">
      <c r="A57" s="66" t="s">
        <v>349</v>
      </c>
      <c r="B57" s="65" t="s">
        <v>348</v>
      </c>
      <c r="C57" s="66" t="s">
        <v>346</v>
      </c>
      <c r="D57" s="66" t="s">
        <v>347</v>
      </c>
      <c r="E57" s="66" t="s">
        <v>335</v>
      </c>
    </row>
    <row r="58" spans="1:5" x14ac:dyDescent="0.2">
      <c r="A58" s="66" t="s">
        <v>351</v>
      </c>
      <c r="B58" s="65" t="s">
        <v>350</v>
      </c>
      <c r="C58" s="66" t="s">
        <v>346</v>
      </c>
      <c r="D58" s="66" t="s">
        <v>347</v>
      </c>
      <c r="E58" s="66" t="s">
        <v>335</v>
      </c>
    </row>
    <row r="59" spans="1:5" x14ac:dyDescent="0.2">
      <c r="A59" s="66" t="s">
        <v>353</v>
      </c>
      <c r="B59" s="65" t="s">
        <v>352</v>
      </c>
      <c r="C59" s="66" t="s">
        <v>346</v>
      </c>
      <c r="D59" s="66" t="s">
        <v>347</v>
      </c>
      <c r="E59" s="66" t="s">
        <v>335</v>
      </c>
    </row>
    <row r="60" spans="1:5" x14ac:dyDescent="0.2">
      <c r="A60" s="66" t="s">
        <v>355</v>
      </c>
      <c r="B60" s="65" t="s">
        <v>354</v>
      </c>
      <c r="C60" s="66" t="s">
        <v>346</v>
      </c>
      <c r="D60" s="66" t="s">
        <v>347</v>
      </c>
      <c r="E60" s="66" t="s">
        <v>335</v>
      </c>
    </row>
    <row r="61" spans="1:5" x14ac:dyDescent="0.2">
      <c r="A61" s="66" t="s">
        <v>357</v>
      </c>
      <c r="B61" s="65" t="s">
        <v>356</v>
      </c>
      <c r="C61" s="66" t="s">
        <v>346</v>
      </c>
      <c r="D61" s="66" t="s">
        <v>347</v>
      </c>
      <c r="E61" s="66" t="s">
        <v>335</v>
      </c>
    </row>
    <row r="62" spans="1:5" x14ac:dyDescent="0.2">
      <c r="A62" s="66" t="s">
        <v>359</v>
      </c>
      <c r="B62" s="65" t="s">
        <v>358</v>
      </c>
      <c r="C62" s="66" t="s">
        <v>358</v>
      </c>
      <c r="D62" s="66" t="s">
        <v>359</v>
      </c>
      <c r="E62" s="66" t="s">
        <v>335</v>
      </c>
    </row>
    <row r="63" spans="1:5" x14ac:dyDescent="0.2">
      <c r="A63" s="66" t="s">
        <v>361</v>
      </c>
      <c r="B63" s="65" t="s">
        <v>360</v>
      </c>
      <c r="C63" s="66" t="s">
        <v>358</v>
      </c>
      <c r="D63" s="66" t="s">
        <v>359</v>
      </c>
      <c r="E63" s="66" t="s">
        <v>335</v>
      </c>
    </row>
    <row r="64" spans="1:5" x14ac:dyDescent="0.2">
      <c r="A64" s="66" t="s">
        <v>363</v>
      </c>
      <c r="B64" s="65" t="s">
        <v>362</v>
      </c>
      <c r="C64" s="66" t="s">
        <v>358</v>
      </c>
      <c r="D64" s="66" t="s">
        <v>359</v>
      </c>
      <c r="E64" s="66" t="s">
        <v>335</v>
      </c>
    </row>
    <row r="65" spans="1:5" x14ac:dyDescent="0.2">
      <c r="A65" s="66" t="s">
        <v>365</v>
      </c>
      <c r="B65" s="65" t="s">
        <v>364</v>
      </c>
      <c r="C65" s="66" t="s">
        <v>358</v>
      </c>
      <c r="D65" s="66" t="s">
        <v>359</v>
      </c>
      <c r="E65" s="66" t="s">
        <v>335</v>
      </c>
    </row>
    <row r="66" spans="1:5" x14ac:dyDescent="0.2">
      <c r="A66" s="66" t="s">
        <v>367</v>
      </c>
      <c r="B66" s="65" t="s">
        <v>366</v>
      </c>
      <c r="C66" s="66" t="s">
        <v>358</v>
      </c>
      <c r="D66" s="66" t="s">
        <v>359</v>
      </c>
      <c r="E66" s="66" t="s">
        <v>335</v>
      </c>
    </row>
    <row r="67" spans="1:5" x14ac:dyDescent="0.2">
      <c r="A67" s="66" t="s">
        <v>369</v>
      </c>
      <c r="B67" s="65" t="s">
        <v>368</v>
      </c>
      <c r="C67" s="66" t="s">
        <v>358</v>
      </c>
      <c r="D67" s="66" t="s">
        <v>359</v>
      </c>
      <c r="E67" s="66" t="s">
        <v>335</v>
      </c>
    </row>
    <row r="68" spans="1:5" x14ac:dyDescent="0.2">
      <c r="A68" s="66" t="s">
        <v>371</v>
      </c>
      <c r="B68" s="65" t="s">
        <v>370</v>
      </c>
      <c r="C68" s="66" t="s">
        <v>358</v>
      </c>
      <c r="D68" s="66" t="s">
        <v>359</v>
      </c>
      <c r="E68" s="66" t="s">
        <v>335</v>
      </c>
    </row>
    <row r="69" spans="1:5" x14ac:dyDescent="0.2">
      <c r="A69" s="66" t="s">
        <v>760</v>
      </c>
      <c r="B69" s="65" t="s">
        <v>759</v>
      </c>
      <c r="C69" s="66" t="s">
        <v>759</v>
      </c>
      <c r="D69" s="66" t="s">
        <v>760</v>
      </c>
      <c r="E69" s="66" t="s">
        <v>744</v>
      </c>
    </row>
    <row r="70" spans="1:5" x14ac:dyDescent="0.2">
      <c r="A70" s="66" t="s">
        <v>762</v>
      </c>
      <c r="B70" s="65" t="s">
        <v>761</v>
      </c>
      <c r="C70" s="66" t="s">
        <v>759</v>
      </c>
      <c r="D70" s="66" t="s">
        <v>760</v>
      </c>
      <c r="E70" s="66" t="s">
        <v>744</v>
      </c>
    </row>
    <row r="71" spans="1:5" x14ac:dyDescent="0.2">
      <c r="A71" s="66" t="s">
        <v>764</v>
      </c>
      <c r="B71" s="65" t="s">
        <v>763</v>
      </c>
      <c r="C71" s="66" t="s">
        <v>759</v>
      </c>
      <c r="D71" s="66" t="s">
        <v>760</v>
      </c>
      <c r="E71" s="66" t="s">
        <v>744</v>
      </c>
    </row>
    <row r="72" spans="1:5" x14ac:dyDescent="0.2">
      <c r="A72" s="66" t="s">
        <v>766</v>
      </c>
      <c r="B72" s="65" t="s">
        <v>765</v>
      </c>
      <c r="C72" s="66" t="s">
        <v>759</v>
      </c>
      <c r="D72" s="66" t="s">
        <v>760</v>
      </c>
      <c r="E72" s="66" t="s">
        <v>744</v>
      </c>
    </row>
    <row r="73" spans="1:5" x14ac:dyDescent="0.2">
      <c r="A73" s="66" t="s">
        <v>768</v>
      </c>
      <c r="B73" s="65" t="s">
        <v>767</v>
      </c>
      <c r="C73" s="66" t="s">
        <v>759</v>
      </c>
      <c r="D73" s="66" t="s">
        <v>760</v>
      </c>
      <c r="E73" s="66" t="s">
        <v>744</v>
      </c>
    </row>
    <row r="74" spans="1:5" x14ac:dyDescent="0.2">
      <c r="A74" s="66" t="s">
        <v>770</v>
      </c>
      <c r="B74" s="65" t="s">
        <v>769</v>
      </c>
      <c r="C74" s="66" t="s">
        <v>759</v>
      </c>
      <c r="D74" s="66" t="s">
        <v>760</v>
      </c>
      <c r="E74" s="66" t="s">
        <v>744</v>
      </c>
    </row>
    <row r="75" spans="1:5" x14ac:dyDescent="0.2">
      <c r="A75" s="66" t="s">
        <v>373</v>
      </c>
      <c r="B75" s="65" t="s">
        <v>372</v>
      </c>
      <c r="C75" s="66" t="s">
        <v>372</v>
      </c>
      <c r="D75" s="66" t="s">
        <v>373</v>
      </c>
      <c r="E75" s="66" t="s">
        <v>335</v>
      </c>
    </row>
    <row r="76" spans="1:5" x14ac:dyDescent="0.2">
      <c r="A76" s="66" t="s">
        <v>375</v>
      </c>
      <c r="B76" s="65" t="s">
        <v>374</v>
      </c>
      <c r="C76" s="66" t="s">
        <v>372</v>
      </c>
      <c r="D76" s="66" t="s">
        <v>373</v>
      </c>
      <c r="E76" s="66" t="s">
        <v>335</v>
      </c>
    </row>
    <row r="77" spans="1:5" x14ac:dyDescent="0.2">
      <c r="A77" s="66" t="s">
        <v>377</v>
      </c>
      <c r="B77" s="65" t="s">
        <v>376</v>
      </c>
      <c r="C77" s="66" t="s">
        <v>372</v>
      </c>
      <c r="D77" s="66" t="s">
        <v>373</v>
      </c>
      <c r="E77" s="66" t="s">
        <v>335</v>
      </c>
    </row>
    <row r="78" spans="1:5" x14ac:dyDescent="0.2">
      <c r="A78" s="66" t="s">
        <v>379</v>
      </c>
      <c r="B78" s="65" t="s">
        <v>378</v>
      </c>
      <c r="C78" s="66" t="s">
        <v>372</v>
      </c>
      <c r="D78" s="66" t="s">
        <v>373</v>
      </c>
      <c r="E78" s="66" t="s">
        <v>335</v>
      </c>
    </row>
    <row r="79" spans="1:5" x14ac:dyDescent="0.2">
      <c r="A79" s="66" t="s">
        <v>381</v>
      </c>
      <c r="B79" s="65" t="s">
        <v>380</v>
      </c>
      <c r="C79" s="66" t="s">
        <v>372</v>
      </c>
      <c r="D79" s="66" t="s">
        <v>373</v>
      </c>
      <c r="E79" s="66" t="s">
        <v>335</v>
      </c>
    </row>
    <row r="80" spans="1:5" s="67" customFormat="1" x14ac:dyDescent="0.2">
      <c r="A80" s="66" t="s">
        <v>414</v>
      </c>
      <c r="B80" s="65" t="s">
        <v>413</v>
      </c>
      <c r="C80" s="66" t="s">
        <v>413</v>
      </c>
      <c r="D80" s="66" t="s">
        <v>414</v>
      </c>
      <c r="E80" s="66" t="s">
        <v>409</v>
      </c>
    </row>
    <row r="81" spans="1:5" x14ac:dyDescent="0.2">
      <c r="A81" s="66" t="s">
        <v>416</v>
      </c>
      <c r="B81" s="65" t="s">
        <v>415</v>
      </c>
      <c r="C81" s="66" t="s">
        <v>413</v>
      </c>
      <c r="D81" s="66" t="s">
        <v>414</v>
      </c>
      <c r="E81" s="66" t="s">
        <v>409</v>
      </c>
    </row>
    <row r="82" spans="1:5" x14ac:dyDescent="0.2">
      <c r="A82" s="94" t="s">
        <v>418</v>
      </c>
      <c r="B82" s="67" t="s">
        <v>417</v>
      </c>
      <c r="C82" s="94" t="s">
        <v>413</v>
      </c>
      <c r="D82" s="94" t="s">
        <v>414</v>
      </c>
      <c r="E82" s="94" t="s">
        <v>409</v>
      </c>
    </row>
    <row r="83" spans="1:5" x14ac:dyDescent="0.2">
      <c r="A83" s="66" t="s">
        <v>420</v>
      </c>
      <c r="B83" s="65" t="s">
        <v>419</v>
      </c>
      <c r="C83" s="66" t="s">
        <v>413</v>
      </c>
      <c r="D83" s="66" t="s">
        <v>414</v>
      </c>
      <c r="E83" s="66" t="s">
        <v>409</v>
      </c>
    </row>
    <row r="84" spans="1:5" x14ac:dyDescent="0.2">
      <c r="A84" s="66" t="s">
        <v>422</v>
      </c>
      <c r="B84" s="65" t="s">
        <v>421</v>
      </c>
      <c r="C84" s="66" t="s">
        <v>413</v>
      </c>
      <c r="D84" s="66" t="s">
        <v>414</v>
      </c>
      <c r="E84" s="66" t="s">
        <v>409</v>
      </c>
    </row>
    <row r="85" spans="1:5" x14ac:dyDescent="0.2">
      <c r="A85" s="66" t="s">
        <v>424</v>
      </c>
      <c r="B85" s="65" t="s">
        <v>423</v>
      </c>
      <c r="C85" s="66" t="s">
        <v>413</v>
      </c>
      <c r="D85" s="66" t="s">
        <v>414</v>
      </c>
      <c r="E85" s="66" t="s">
        <v>409</v>
      </c>
    </row>
    <row r="86" spans="1:5" x14ac:dyDescent="0.2">
      <c r="A86" s="66" t="s">
        <v>426</v>
      </c>
      <c r="B86" s="65" t="s">
        <v>425</v>
      </c>
      <c r="C86" s="66" t="s">
        <v>413</v>
      </c>
      <c r="D86" s="66" t="s">
        <v>414</v>
      </c>
      <c r="E86" s="66" t="s">
        <v>409</v>
      </c>
    </row>
    <row r="87" spans="1:5" x14ac:dyDescent="0.2">
      <c r="A87" s="95" t="s">
        <v>856</v>
      </c>
      <c r="B87" s="67" t="s">
        <v>425</v>
      </c>
      <c r="C87" s="94" t="s">
        <v>413</v>
      </c>
      <c r="D87" s="94" t="s">
        <v>414</v>
      </c>
      <c r="E87" s="94" t="s">
        <v>409</v>
      </c>
    </row>
    <row r="88" spans="1:5" x14ac:dyDescent="0.2">
      <c r="A88" s="66" t="s">
        <v>428</v>
      </c>
      <c r="B88" s="65" t="s">
        <v>427</v>
      </c>
      <c r="C88" s="66" t="s">
        <v>427</v>
      </c>
      <c r="D88" s="66" t="s">
        <v>428</v>
      </c>
      <c r="E88" s="66" t="s">
        <v>409</v>
      </c>
    </row>
    <row r="89" spans="1:5" x14ac:dyDescent="0.2">
      <c r="A89" s="66" t="s">
        <v>430</v>
      </c>
      <c r="B89" s="65" t="s">
        <v>429</v>
      </c>
      <c r="C89" s="66" t="s">
        <v>427</v>
      </c>
      <c r="D89" s="66" t="s">
        <v>428</v>
      </c>
      <c r="E89" s="66" t="s">
        <v>409</v>
      </c>
    </row>
    <row r="90" spans="1:5" x14ac:dyDescent="0.2">
      <c r="A90" s="66" t="s">
        <v>432</v>
      </c>
      <c r="B90" s="65" t="s">
        <v>431</v>
      </c>
      <c r="C90" s="66" t="s">
        <v>427</v>
      </c>
      <c r="D90" s="66" t="s">
        <v>428</v>
      </c>
      <c r="E90" s="66" t="s">
        <v>409</v>
      </c>
    </row>
    <row r="91" spans="1:5" x14ac:dyDescent="0.2">
      <c r="A91" s="66" t="s">
        <v>434</v>
      </c>
      <c r="B91" s="65" t="s">
        <v>433</v>
      </c>
      <c r="C91" s="66" t="s">
        <v>427</v>
      </c>
      <c r="D91" s="66" t="s">
        <v>428</v>
      </c>
      <c r="E91" s="66" t="s">
        <v>409</v>
      </c>
    </row>
    <row r="92" spans="1:5" x14ac:dyDescent="0.2">
      <c r="A92" s="66" t="s">
        <v>436</v>
      </c>
      <c r="B92" s="65" t="s">
        <v>435</v>
      </c>
      <c r="C92" s="66" t="s">
        <v>427</v>
      </c>
      <c r="D92" s="66" t="s">
        <v>428</v>
      </c>
      <c r="E92" s="66" t="s">
        <v>409</v>
      </c>
    </row>
    <row r="93" spans="1:5" x14ac:dyDescent="0.2">
      <c r="A93" s="66" t="s">
        <v>438</v>
      </c>
      <c r="B93" s="65" t="s">
        <v>437</v>
      </c>
      <c r="C93" s="66" t="s">
        <v>427</v>
      </c>
      <c r="D93" s="66" t="s">
        <v>428</v>
      </c>
      <c r="E93" s="66" t="s">
        <v>409</v>
      </c>
    </row>
    <row r="94" spans="1:5" x14ac:dyDescent="0.2">
      <c r="A94" s="66" t="s">
        <v>440</v>
      </c>
      <c r="B94" s="65" t="s">
        <v>439</v>
      </c>
      <c r="C94" s="66" t="s">
        <v>427</v>
      </c>
      <c r="D94" s="66" t="s">
        <v>428</v>
      </c>
      <c r="E94" s="66" t="s">
        <v>409</v>
      </c>
    </row>
    <row r="95" spans="1:5" x14ac:dyDescent="0.2">
      <c r="A95" s="66" t="s">
        <v>442</v>
      </c>
      <c r="B95" s="65" t="s">
        <v>441</v>
      </c>
      <c r="C95" s="66" t="s">
        <v>427</v>
      </c>
      <c r="D95" s="66" t="s">
        <v>428</v>
      </c>
      <c r="E95" s="66" t="s">
        <v>409</v>
      </c>
    </row>
    <row r="96" spans="1:5" x14ac:dyDescent="0.2">
      <c r="A96" s="66" t="s">
        <v>444</v>
      </c>
      <c r="B96" s="65" t="s">
        <v>443</v>
      </c>
      <c r="C96" s="66" t="s">
        <v>443</v>
      </c>
      <c r="D96" s="66" t="s">
        <v>444</v>
      </c>
      <c r="E96" s="66" t="s">
        <v>409</v>
      </c>
    </row>
    <row r="97" spans="1:5" x14ac:dyDescent="0.2">
      <c r="A97" s="66" t="s">
        <v>446</v>
      </c>
      <c r="B97" s="65" t="s">
        <v>445</v>
      </c>
      <c r="C97" s="66" t="s">
        <v>443</v>
      </c>
      <c r="D97" s="66" t="s">
        <v>444</v>
      </c>
      <c r="E97" s="66" t="s">
        <v>409</v>
      </c>
    </row>
    <row r="98" spans="1:5" x14ac:dyDescent="0.2">
      <c r="A98" s="66" t="s">
        <v>448</v>
      </c>
      <c r="B98" s="65" t="s">
        <v>447</v>
      </c>
      <c r="C98" s="66" t="s">
        <v>443</v>
      </c>
      <c r="D98" s="66" t="s">
        <v>444</v>
      </c>
      <c r="E98" s="66" t="s">
        <v>409</v>
      </c>
    </row>
    <row r="99" spans="1:5" x14ac:dyDescent="0.2">
      <c r="A99" s="66" t="s">
        <v>450</v>
      </c>
      <c r="B99" s="65" t="s">
        <v>449</v>
      </c>
      <c r="C99" s="66" t="s">
        <v>443</v>
      </c>
      <c r="D99" s="66" t="s">
        <v>444</v>
      </c>
      <c r="E99" s="66" t="s">
        <v>409</v>
      </c>
    </row>
    <row r="100" spans="1:5" x14ac:dyDescent="0.2">
      <c r="A100" s="66" t="s">
        <v>452</v>
      </c>
      <c r="B100" s="65" t="s">
        <v>451</v>
      </c>
      <c r="C100" s="66" t="s">
        <v>443</v>
      </c>
      <c r="D100" s="66" t="s">
        <v>444</v>
      </c>
      <c r="E100" s="66" t="s">
        <v>409</v>
      </c>
    </row>
    <row r="101" spans="1:5" x14ac:dyDescent="0.2">
      <c r="A101" s="66" t="s">
        <v>454</v>
      </c>
      <c r="B101" s="65" t="s">
        <v>453</v>
      </c>
      <c r="C101" s="66" t="s">
        <v>443</v>
      </c>
      <c r="D101" s="66" t="s">
        <v>444</v>
      </c>
      <c r="E101" s="66" t="s">
        <v>409</v>
      </c>
    </row>
    <row r="102" spans="1:5" x14ac:dyDescent="0.2">
      <c r="A102" s="95" t="s">
        <v>857</v>
      </c>
      <c r="B102" s="67" t="s">
        <v>858</v>
      </c>
      <c r="C102" s="94" t="s">
        <v>443</v>
      </c>
      <c r="D102" s="94" t="s">
        <v>444</v>
      </c>
      <c r="E102" s="94" t="s">
        <v>409</v>
      </c>
    </row>
    <row r="103" spans="1:5" x14ac:dyDescent="0.2">
      <c r="A103" s="95" t="s">
        <v>859</v>
      </c>
      <c r="B103" s="67" t="s">
        <v>860</v>
      </c>
      <c r="C103" s="94" t="s">
        <v>443</v>
      </c>
      <c r="D103" s="94" t="s">
        <v>444</v>
      </c>
      <c r="E103" s="94" t="s">
        <v>409</v>
      </c>
    </row>
    <row r="104" spans="1:5" x14ac:dyDescent="0.2">
      <c r="A104" s="66" t="s">
        <v>456</v>
      </c>
      <c r="B104" s="65" t="s">
        <v>455</v>
      </c>
      <c r="C104" s="66" t="s">
        <v>455</v>
      </c>
      <c r="D104" s="66" t="s">
        <v>456</v>
      </c>
      <c r="E104" s="66" t="s">
        <v>409</v>
      </c>
    </row>
    <row r="105" spans="1:5" x14ac:dyDescent="0.2">
      <c r="A105" s="66" t="s">
        <v>458</v>
      </c>
      <c r="B105" s="65" t="s">
        <v>457</v>
      </c>
      <c r="C105" s="66" t="s">
        <v>455</v>
      </c>
      <c r="D105" s="66" t="s">
        <v>456</v>
      </c>
      <c r="E105" s="66" t="s">
        <v>409</v>
      </c>
    </row>
    <row r="106" spans="1:5" x14ac:dyDescent="0.2">
      <c r="A106" s="66" t="s">
        <v>460</v>
      </c>
      <c r="B106" s="65" t="s">
        <v>459</v>
      </c>
      <c r="C106" s="66" t="s">
        <v>455</v>
      </c>
      <c r="D106" s="66" t="s">
        <v>456</v>
      </c>
      <c r="E106" s="66" t="s">
        <v>409</v>
      </c>
    </row>
    <row r="107" spans="1:5" x14ac:dyDescent="0.2">
      <c r="A107" s="66" t="s">
        <v>462</v>
      </c>
      <c r="B107" s="65" t="s">
        <v>461</v>
      </c>
      <c r="C107" s="66" t="s">
        <v>455</v>
      </c>
      <c r="D107" s="66" t="s">
        <v>456</v>
      </c>
      <c r="E107" s="66" t="s">
        <v>409</v>
      </c>
    </row>
    <row r="108" spans="1:5" x14ac:dyDescent="0.2">
      <c r="A108" s="66" t="s">
        <v>464</v>
      </c>
      <c r="B108" s="65" t="s">
        <v>463</v>
      </c>
      <c r="C108" s="66" t="s">
        <v>455</v>
      </c>
      <c r="D108" s="66" t="s">
        <v>456</v>
      </c>
      <c r="E108" s="66" t="s">
        <v>409</v>
      </c>
    </row>
    <row r="109" spans="1:5" x14ac:dyDescent="0.2">
      <c r="A109" s="66" t="s">
        <v>466</v>
      </c>
      <c r="B109" s="65" t="s">
        <v>465</v>
      </c>
      <c r="C109" s="66" t="s">
        <v>465</v>
      </c>
      <c r="D109" s="66" t="s">
        <v>466</v>
      </c>
      <c r="E109" s="66" t="s">
        <v>409</v>
      </c>
    </row>
    <row r="110" spans="1:5" x14ac:dyDescent="0.2">
      <c r="A110" s="66" t="s">
        <v>468</v>
      </c>
      <c r="B110" s="65" t="s">
        <v>467</v>
      </c>
      <c r="C110" s="66" t="s">
        <v>465</v>
      </c>
      <c r="D110" s="66" t="s">
        <v>466</v>
      </c>
      <c r="E110" s="66" t="s">
        <v>409</v>
      </c>
    </row>
    <row r="111" spans="1:5" x14ac:dyDescent="0.2">
      <c r="A111" s="66" t="s">
        <v>470</v>
      </c>
      <c r="B111" s="65" t="s">
        <v>469</v>
      </c>
      <c r="C111" s="66" t="s">
        <v>465</v>
      </c>
      <c r="D111" s="66" t="s">
        <v>466</v>
      </c>
      <c r="E111" s="66" t="s">
        <v>409</v>
      </c>
    </row>
    <row r="112" spans="1:5" x14ac:dyDescent="0.2">
      <c r="A112" s="66" t="s">
        <v>472</v>
      </c>
      <c r="B112" s="65" t="s">
        <v>471</v>
      </c>
      <c r="C112" s="66" t="s">
        <v>465</v>
      </c>
      <c r="D112" s="66" t="s">
        <v>466</v>
      </c>
      <c r="E112" s="66" t="s">
        <v>409</v>
      </c>
    </row>
    <row r="113" spans="1:5" x14ac:dyDescent="0.2">
      <c r="A113" s="66" t="s">
        <v>474</v>
      </c>
      <c r="B113" s="65" t="s">
        <v>473</v>
      </c>
      <c r="C113" s="66" t="s">
        <v>473</v>
      </c>
      <c r="D113" s="66" t="s">
        <v>474</v>
      </c>
      <c r="E113" s="66" t="s">
        <v>409</v>
      </c>
    </row>
    <row r="114" spans="1:5" x14ac:dyDescent="0.2">
      <c r="A114" s="66" t="s">
        <v>476</v>
      </c>
      <c r="B114" s="65" t="s">
        <v>475</v>
      </c>
      <c r="C114" s="66" t="s">
        <v>473</v>
      </c>
      <c r="D114" s="66" t="s">
        <v>474</v>
      </c>
      <c r="E114" s="66" t="s">
        <v>409</v>
      </c>
    </row>
    <row r="115" spans="1:5" x14ac:dyDescent="0.2">
      <c r="A115" s="66" t="s">
        <v>478</v>
      </c>
      <c r="B115" s="65" t="s">
        <v>477</v>
      </c>
      <c r="C115" s="66" t="s">
        <v>473</v>
      </c>
      <c r="D115" s="66" t="s">
        <v>474</v>
      </c>
      <c r="E115" s="66" t="s">
        <v>409</v>
      </c>
    </row>
    <row r="116" spans="1:5" x14ac:dyDescent="0.2">
      <c r="A116" s="66" t="s">
        <v>480</v>
      </c>
      <c r="B116" s="65" t="s">
        <v>479</v>
      </c>
      <c r="C116" s="66" t="s">
        <v>473</v>
      </c>
      <c r="D116" s="66" t="s">
        <v>474</v>
      </c>
      <c r="E116" s="66" t="s">
        <v>409</v>
      </c>
    </row>
    <row r="117" spans="1:5" x14ac:dyDescent="0.2">
      <c r="A117" s="66" t="s">
        <v>482</v>
      </c>
      <c r="B117" s="65" t="s">
        <v>481</v>
      </c>
      <c r="C117" s="66" t="s">
        <v>473</v>
      </c>
      <c r="D117" s="66" t="s">
        <v>474</v>
      </c>
      <c r="E117" s="66" t="s">
        <v>409</v>
      </c>
    </row>
    <row r="118" spans="1:5" x14ac:dyDescent="0.2">
      <c r="A118" s="66" t="s">
        <v>484</v>
      </c>
      <c r="B118" s="65" t="s">
        <v>483</v>
      </c>
      <c r="C118" s="66" t="s">
        <v>473</v>
      </c>
      <c r="D118" s="66" t="s">
        <v>474</v>
      </c>
      <c r="E118" s="66" t="s">
        <v>409</v>
      </c>
    </row>
    <row r="119" spans="1:5" x14ac:dyDescent="0.2">
      <c r="A119" s="66" t="s">
        <v>486</v>
      </c>
      <c r="B119" s="65" t="s">
        <v>485</v>
      </c>
      <c r="C119" s="66" t="s">
        <v>485</v>
      </c>
      <c r="D119" s="66" t="s">
        <v>486</v>
      </c>
      <c r="E119" s="66" t="s">
        <v>409</v>
      </c>
    </row>
    <row r="120" spans="1:5" s="67" customFormat="1" x14ac:dyDescent="0.2">
      <c r="A120" s="66" t="s">
        <v>488</v>
      </c>
      <c r="B120" s="65" t="s">
        <v>487</v>
      </c>
      <c r="C120" s="66" t="s">
        <v>485</v>
      </c>
      <c r="D120" s="66" t="s">
        <v>486</v>
      </c>
      <c r="E120" s="66" t="s">
        <v>409</v>
      </c>
    </row>
    <row r="121" spans="1:5" x14ac:dyDescent="0.2">
      <c r="A121" s="66" t="s">
        <v>490</v>
      </c>
      <c r="B121" s="65" t="s">
        <v>489</v>
      </c>
      <c r="C121" s="66" t="s">
        <v>485</v>
      </c>
      <c r="D121" s="66" t="s">
        <v>486</v>
      </c>
      <c r="E121" s="66" t="s">
        <v>409</v>
      </c>
    </row>
    <row r="122" spans="1:5" x14ac:dyDescent="0.2">
      <c r="A122" s="66" t="s">
        <v>492</v>
      </c>
      <c r="B122" s="65" t="s">
        <v>491</v>
      </c>
      <c r="C122" s="66" t="s">
        <v>485</v>
      </c>
      <c r="D122" s="66" t="s">
        <v>486</v>
      </c>
      <c r="E122" s="66" t="s">
        <v>409</v>
      </c>
    </row>
    <row r="123" spans="1:5" x14ac:dyDescent="0.2">
      <c r="A123" s="66" t="s">
        <v>494</v>
      </c>
      <c r="B123" s="65" t="s">
        <v>493</v>
      </c>
      <c r="C123" s="66" t="s">
        <v>485</v>
      </c>
      <c r="D123" s="66" t="s">
        <v>486</v>
      </c>
      <c r="E123" s="66" t="s">
        <v>409</v>
      </c>
    </row>
    <row r="124" spans="1:5" x14ac:dyDescent="0.2">
      <c r="A124" s="66" t="s">
        <v>496</v>
      </c>
      <c r="B124" s="65" t="s">
        <v>495</v>
      </c>
      <c r="C124" s="66" t="s">
        <v>485</v>
      </c>
      <c r="D124" s="66" t="s">
        <v>486</v>
      </c>
      <c r="E124" s="66" t="s">
        <v>409</v>
      </c>
    </row>
    <row r="125" spans="1:5" x14ac:dyDescent="0.2">
      <c r="A125" s="95" t="s">
        <v>862</v>
      </c>
      <c r="B125" s="67" t="s">
        <v>861</v>
      </c>
      <c r="C125" s="94" t="s">
        <v>485</v>
      </c>
      <c r="D125" s="94" t="s">
        <v>486</v>
      </c>
      <c r="E125" s="94" t="s">
        <v>409</v>
      </c>
    </row>
    <row r="126" spans="1:5" x14ac:dyDescent="0.2">
      <c r="A126" s="66" t="s">
        <v>498</v>
      </c>
      <c r="B126" s="65" t="s">
        <v>497</v>
      </c>
      <c r="C126" s="66" t="s">
        <v>497</v>
      </c>
      <c r="D126" s="66" t="s">
        <v>498</v>
      </c>
      <c r="E126" s="66" t="s">
        <v>409</v>
      </c>
    </row>
    <row r="127" spans="1:5" x14ac:dyDescent="0.2">
      <c r="A127" s="66" t="s">
        <v>500</v>
      </c>
      <c r="B127" s="65" t="s">
        <v>499</v>
      </c>
      <c r="C127" s="66" t="s">
        <v>497</v>
      </c>
      <c r="D127" s="66" t="s">
        <v>498</v>
      </c>
      <c r="E127" s="66" t="s">
        <v>409</v>
      </c>
    </row>
    <row r="128" spans="1:5" x14ac:dyDescent="0.2">
      <c r="A128" s="66" t="s">
        <v>502</v>
      </c>
      <c r="B128" s="65" t="s">
        <v>501</v>
      </c>
      <c r="C128" s="66" t="s">
        <v>497</v>
      </c>
      <c r="D128" s="66" t="s">
        <v>498</v>
      </c>
      <c r="E128" s="66" t="s">
        <v>409</v>
      </c>
    </row>
    <row r="129" spans="1:5" x14ac:dyDescent="0.2">
      <c r="A129" s="66" t="s">
        <v>504</v>
      </c>
      <c r="B129" s="65" t="s">
        <v>503</v>
      </c>
      <c r="C129" s="66" t="s">
        <v>497</v>
      </c>
      <c r="D129" s="66" t="s">
        <v>498</v>
      </c>
      <c r="E129" s="66" t="s">
        <v>409</v>
      </c>
    </row>
    <row r="130" spans="1:5" x14ac:dyDescent="0.2">
      <c r="A130" s="66" t="s">
        <v>506</v>
      </c>
      <c r="B130" s="65" t="s">
        <v>505</v>
      </c>
      <c r="C130" s="66" t="s">
        <v>497</v>
      </c>
      <c r="D130" s="66" t="s">
        <v>498</v>
      </c>
      <c r="E130" s="66" t="s">
        <v>409</v>
      </c>
    </row>
    <row r="131" spans="1:5" x14ac:dyDescent="0.2">
      <c r="A131" s="94" t="s">
        <v>508</v>
      </c>
      <c r="B131" s="67" t="s">
        <v>507</v>
      </c>
      <c r="C131" s="94" t="s">
        <v>497</v>
      </c>
      <c r="D131" s="94" t="s">
        <v>498</v>
      </c>
      <c r="E131" s="94" t="s">
        <v>409</v>
      </c>
    </row>
    <row r="132" spans="1:5" x14ac:dyDescent="0.2">
      <c r="A132" s="66" t="s">
        <v>510</v>
      </c>
      <c r="B132" s="65" t="s">
        <v>509</v>
      </c>
      <c r="C132" s="66" t="s">
        <v>497</v>
      </c>
      <c r="D132" s="66" t="s">
        <v>498</v>
      </c>
      <c r="E132" s="66" t="s">
        <v>409</v>
      </c>
    </row>
    <row r="133" spans="1:5" x14ac:dyDescent="0.2">
      <c r="A133" s="66" t="s">
        <v>512</v>
      </c>
      <c r="B133" s="65" t="s">
        <v>511</v>
      </c>
      <c r="C133" s="66" t="s">
        <v>511</v>
      </c>
      <c r="D133" s="66" t="s">
        <v>512</v>
      </c>
      <c r="E133" s="66" t="s">
        <v>409</v>
      </c>
    </row>
    <row r="134" spans="1:5" x14ac:dyDescent="0.2">
      <c r="A134" s="66" t="s">
        <v>514</v>
      </c>
      <c r="B134" s="65" t="s">
        <v>513</v>
      </c>
      <c r="C134" s="66" t="s">
        <v>511</v>
      </c>
      <c r="D134" s="66" t="s">
        <v>512</v>
      </c>
      <c r="E134" s="66" t="s">
        <v>409</v>
      </c>
    </row>
    <row r="135" spans="1:5" x14ac:dyDescent="0.2">
      <c r="A135" s="93" t="s">
        <v>516</v>
      </c>
      <c r="B135" s="65" t="s">
        <v>515</v>
      </c>
      <c r="C135" s="93" t="s">
        <v>511</v>
      </c>
      <c r="D135" s="93" t="s">
        <v>512</v>
      </c>
      <c r="E135" s="93" t="s">
        <v>409</v>
      </c>
    </row>
    <row r="136" spans="1:5" x14ac:dyDescent="0.2">
      <c r="A136" s="66" t="s">
        <v>518</v>
      </c>
      <c r="B136" s="65" t="s">
        <v>517</v>
      </c>
      <c r="C136" s="66" t="s">
        <v>511</v>
      </c>
      <c r="D136" s="66" t="s">
        <v>512</v>
      </c>
      <c r="E136" s="66" t="s">
        <v>409</v>
      </c>
    </row>
    <row r="137" spans="1:5" x14ac:dyDescent="0.2">
      <c r="A137" s="66" t="s">
        <v>520</v>
      </c>
      <c r="B137" s="65" t="s">
        <v>519</v>
      </c>
      <c r="C137" s="66" t="s">
        <v>511</v>
      </c>
      <c r="D137" s="66" t="s">
        <v>512</v>
      </c>
      <c r="E137" s="66" t="s">
        <v>409</v>
      </c>
    </row>
    <row r="138" spans="1:5" x14ac:dyDescent="0.2">
      <c r="A138" s="66" t="s">
        <v>772</v>
      </c>
      <c r="B138" s="65" t="s">
        <v>771</v>
      </c>
      <c r="C138" s="66" t="s">
        <v>771</v>
      </c>
      <c r="D138" s="66" t="s">
        <v>772</v>
      </c>
      <c r="E138" s="66" t="s">
        <v>744</v>
      </c>
    </row>
    <row r="139" spans="1:5" x14ac:dyDescent="0.2">
      <c r="A139" s="66" t="s">
        <v>774</v>
      </c>
      <c r="B139" s="65" t="s">
        <v>773</v>
      </c>
      <c r="C139" s="66" t="s">
        <v>771</v>
      </c>
      <c r="D139" s="66" t="s">
        <v>772</v>
      </c>
      <c r="E139" s="66" t="s">
        <v>744</v>
      </c>
    </row>
    <row r="140" spans="1:5" x14ac:dyDescent="0.2">
      <c r="A140" s="66" t="s">
        <v>776</v>
      </c>
      <c r="B140" s="65" t="s">
        <v>775</v>
      </c>
      <c r="C140" s="66" t="s">
        <v>771</v>
      </c>
      <c r="D140" s="66" t="s">
        <v>772</v>
      </c>
      <c r="E140" s="66" t="s">
        <v>744</v>
      </c>
    </row>
    <row r="141" spans="1:5" x14ac:dyDescent="0.2">
      <c r="A141" s="66" t="s">
        <v>778</v>
      </c>
      <c r="B141" s="65" t="s">
        <v>777</v>
      </c>
      <c r="C141" s="66" t="s">
        <v>771</v>
      </c>
      <c r="D141" s="66" t="s">
        <v>772</v>
      </c>
      <c r="E141" s="66" t="s">
        <v>744</v>
      </c>
    </row>
    <row r="142" spans="1:5" x14ac:dyDescent="0.2">
      <c r="A142" s="66" t="s">
        <v>780</v>
      </c>
      <c r="B142" s="65" t="s">
        <v>779</v>
      </c>
      <c r="C142" s="66" t="s">
        <v>771</v>
      </c>
      <c r="D142" s="66" t="s">
        <v>772</v>
      </c>
      <c r="E142" s="66" t="s">
        <v>744</v>
      </c>
    </row>
    <row r="143" spans="1:5" x14ac:dyDescent="0.2">
      <c r="A143" s="66" t="s">
        <v>595</v>
      </c>
      <c r="B143" s="65" t="s">
        <v>594</v>
      </c>
      <c r="C143" s="66" t="s">
        <v>594</v>
      </c>
      <c r="D143" s="66" t="s">
        <v>595</v>
      </c>
      <c r="E143" s="66" t="s">
        <v>593</v>
      </c>
    </row>
    <row r="144" spans="1:5" x14ac:dyDescent="0.2">
      <c r="A144" s="66" t="s">
        <v>597</v>
      </c>
      <c r="B144" s="65" t="s">
        <v>596</v>
      </c>
      <c r="C144" s="66" t="s">
        <v>594</v>
      </c>
      <c r="D144" s="66" t="s">
        <v>595</v>
      </c>
      <c r="E144" s="66" t="s">
        <v>593</v>
      </c>
    </row>
    <row r="145" spans="1:5" x14ac:dyDescent="0.2">
      <c r="A145" s="66" t="s">
        <v>599</v>
      </c>
      <c r="B145" s="65" t="s">
        <v>598</v>
      </c>
      <c r="C145" s="66" t="s">
        <v>594</v>
      </c>
      <c r="D145" s="66" t="s">
        <v>595</v>
      </c>
      <c r="E145" s="66" t="s">
        <v>593</v>
      </c>
    </row>
    <row r="146" spans="1:5" x14ac:dyDescent="0.2">
      <c r="A146" s="66" t="s">
        <v>601</v>
      </c>
      <c r="B146" s="65" t="s">
        <v>600</v>
      </c>
      <c r="C146" s="66" t="s">
        <v>594</v>
      </c>
      <c r="D146" s="66" t="s">
        <v>595</v>
      </c>
      <c r="E146" s="66" t="s">
        <v>593</v>
      </c>
    </row>
    <row r="147" spans="1:5" x14ac:dyDescent="0.2">
      <c r="A147" s="66" t="s">
        <v>603</v>
      </c>
      <c r="B147" s="65" t="s">
        <v>602</v>
      </c>
      <c r="C147" s="66" t="s">
        <v>594</v>
      </c>
      <c r="D147" s="66" t="s">
        <v>595</v>
      </c>
      <c r="E147" s="66" t="s">
        <v>593</v>
      </c>
    </row>
    <row r="148" spans="1:5" x14ac:dyDescent="0.2">
      <c r="A148" s="66" t="s">
        <v>605</v>
      </c>
      <c r="B148" s="65" t="s">
        <v>604</v>
      </c>
      <c r="C148" s="66" t="s">
        <v>594</v>
      </c>
      <c r="D148" s="66" t="s">
        <v>595</v>
      </c>
      <c r="E148" s="66" t="s">
        <v>593</v>
      </c>
    </row>
    <row r="149" spans="1:5" x14ac:dyDescent="0.2">
      <c r="A149" s="66" t="s">
        <v>607</v>
      </c>
      <c r="B149" s="65" t="s">
        <v>606</v>
      </c>
      <c r="C149" s="66" t="s">
        <v>594</v>
      </c>
      <c r="D149" s="66" t="s">
        <v>595</v>
      </c>
      <c r="E149" s="66" t="s">
        <v>593</v>
      </c>
    </row>
    <row r="150" spans="1:5" x14ac:dyDescent="0.2">
      <c r="A150" s="66" t="s">
        <v>609</v>
      </c>
      <c r="B150" s="65" t="s">
        <v>608</v>
      </c>
      <c r="C150" s="66" t="s">
        <v>594</v>
      </c>
      <c r="D150" s="66" t="s">
        <v>595</v>
      </c>
      <c r="E150" s="66" t="s">
        <v>593</v>
      </c>
    </row>
    <row r="151" spans="1:5" x14ac:dyDescent="0.2">
      <c r="A151" s="66" t="s">
        <v>611</v>
      </c>
      <c r="B151" s="65" t="s">
        <v>610</v>
      </c>
      <c r="C151" s="66" t="s">
        <v>610</v>
      </c>
      <c r="D151" s="66" t="s">
        <v>611</v>
      </c>
      <c r="E151" s="66" t="s">
        <v>593</v>
      </c>
    </row>
    <row r="152" spans="1:5" x14ac:dyDescent="0.2">
      <c r="A152" s="66" t="s">
        <v>845</v>
      </c>
      <c r="B152" s="65" t="s">
        <v>612</v>
      </c>
      <c r="C152" s="66" t="s">
        <v>610</v>
      </c>
      <c r="D152" s="66" t="s">
        <v>611</v>
      </c>
      <c r="E152" s="66" t="s">
        <v>593</v>
      </c>
    </row>
    <row r="153" spans="1:5" x14ac:dyDescent="0.2">
      <c r="A153" s="66" t="s">
        <v>842</v>
      </c>
      <c r="B153" s="65" t="s">
        <v>613</v>
      </c>
      <c r="C153" s="66" t="s">
        <v>610</v>
      </c>
      <c r="D153" s="66" t="s">
        <v>611</v>
      </c>
      <c r="E153" s="66" t="s">
        <v>593</v>
      </c>
    </row>
    <row r="154" spans="1:5" x14ac:dyDescent="0.2">
      <c r="A154" s="66" t="s">
        <v>615</v>
      </c>
      <c r="B154" s="65" t="s">
        <v>614</v>
      </c>
      <c r="C154" s="66" t="s">
        <v>610</v>
      </c>
      <c r="D154" s="66" t="s">
        <v>611</v>
      </c>
      <c r="E154" s="66" t="s">
        <v>593</v>
      </c>
    </row>
    <row r="155" spans="1:5" x14ac:dyDescent="0.2">
      <c r="A155" s="66" t="s">
        <v>617</v>
      </c>
      <c r="B155" s="65" t="s">
        <v>616</v>
      </c>
      <c r="C155" s="66" t="s">
        <v>610</v>
      </c>
      <c r="D155" s="66" t="s">
        <v>611</v>
      </c>
      <c r="E155" s="66" t="s">
        <v>593</v>
      </c>
    </row>
    <row r="156" spans="1:5" x14ac:dyDescent="0.2">
      <c r="A156" s="66" t="s">
        <v>619</v>
      </c>
      <c r="B156" s="65" t="s">
        <v>618</v>
      </c>
      <c r="C156" s="66" t="s">
        <v>610</v>
      </c>
      <c r="D156" s="66" t="s">
        <v>611</v>
      </c>
      <c r="E156" s="66" t="s">
        <v>593</v>
      </c>
    </row>
    <row r="157" spans="1:5" x14ac:dyDescent="0.2">
      <c r="A157" s="66" t="s">
        <v>621</v>
      </c>
      <c r="B157" s="65" t="s">
        <v>620</v>
      </c>
      <c r="C157" s="66" t="s">
        <v>610</v>
      </c>
      <c r="D157" s="66" t="s">
        <v>611</v>
      </c>
      <c r="E157" s="66" t="s">
        <v>593</v>
      </c>
    </row>
    <row r="158" spans="1:5" x14ac:dyDescent="0.2">
      <c r="A158" s="66" t="s">
        <v>623</v>
      </c>
      <c r="B158" s="65" t="s">
        <v>622</v>
      </c>
      <c r="C158" s="66" t="s">
        <v>622</v>
      </c>
      <c r="D158" s="66" t="s">
        <v>623</v>
      </c>
      <c r="E158" s="66" t="s">
        <v>593</v>
      </c>
    </row>
    <row r="159" spans="1:5" x14ac:dyDescent="0.2">
      <c r="A159" s="66" t="s">
        <v>625</v>
      </c>
      <c r="B159" s="65" t="s">
        <v>624</v>
      </c>
      <c r="C159" s="66" t="s">
        <v>622</v>
      </c>
      <c r="D159" s="66" t="s">
        <v>623</v>
      </c>
      <c r="E159" s="66" t="s">
        <v>593</v>
      </c>
    </row>
    <row r="160" spans="1:5" x14ac:dyDescent="0.2">
      <c r="A160" s="66" t="s">
        <v>627</v>
      </c>
      <c r="B160" s="65" t="s">
        <v>626</v>
      </c>
      <c r="C160" s="66" t="s">
        <v>622</v>
      </c>
      <c r="D160" s="66" t="s">
        <v>623</v>
      </c>
      <c r="E160" s="66" t="s">
        <v>593</v>
      </c>
    </row>
    <row r="161" spans="1:5" x14ac:dyDescent="0.2">
      <c r="A161" s="66" t="s">
        <v>629</v>
      </c>
      <c r="B161" s="65" t="s">
        <v>628</v>
      </c>
      <c r="C161" s="66" t="s">
        <v>622</v>
      </c>
      <c r="D161" s="66" t="s">
        <v>623</v>
      </c>
      <c r="E161" s="66" t="s">
        <v>593</v>
      </c>
    </row>
    <row r="162" spans="1:5" x14ac:dyDescent="0.2">
      <c r="A162" s="66" t="s">
        <v>631</v>
      </c>
      <c r="B162" s="65" t="s">
        <v>630</v>
      </c>
      <c r="C162" s="66" t="s">
        <v>622</v>
      </c>
      <c r="D162" s="66" t="s">
        <v>623</v>
      </c>
      <c r="E162" s="66" t="s">
        <v>593</v>
      </c>
    </row>
    <row r="163" spans="1:5" x14ac:dyDescent="0.2">
      <c r="A163" s="66" t="s">
        <v>633</v>
      </c>
      <c r="B163" s="65" t="s">
        <v>632</v>
      </c>
      <c r="C163" s="66" t="s">
        <v>622</v>
      </c>
      <c r="D163" s="66" t="s">
        <v>623</v>
      </c>
      <c r="E163" s="66" t="s">
        <v>593</v>
      </c>
    </row>
    <row r="164" spans="1:5" s="67" customFormat="1" x14ac:dyDescent="0.2">
      <c r="A164" s="95" t="s">
        <v>870</v>
      </c>
      <c r="B164" s="67" t="s">
        <v>871</v>
      </c>
      <c r="C164" s="94" t="s">
        <v>622</v>
      </c>
      <c r="D164" s="94" t="s">
        <v>623</v>
      </c>
      <c r="E164" s="94" t="s">
        <v>593</v>
      </c>
    </row>
    <row r="165" spans="1:5" x14ac:dyDescent="0.2">
      <c r="A165" s="66" t="s">
        <v>534</v>
      </c>
      <c r="B165" s="65" t="s">
        <v>533</v>
      </c>
      <c r="C165" s="66" t="s">
        <v>533</v>
      </c>
      <c r="D165" s="66" t="s">
        <v>534</v>
      </c>
      <c r="E165" s="66" t="s">
        <v>532</v>
      </c>
    </row>
    <row r="166" spans="1:5" s="67" customFormat="1" x14ac:dyDescent="0.2">
      <c r="A166" s="66" t="s">
        <v>536</v>
      </c>
      <c r="B166" s="65" t="s">
        <v>535</v>
      </c>
      <c r="C166" s="66" t="s">
        <v>533</v>
      </c>
      <c r="D166" s="66" t="s">
        <v>534</v>
      </c>
      <c r="E166" s="66" t="s">
        <v>532</v>
      </c>
    </row>
    <row r="167" spans="1:5" x14ac:dyDescent="0.2">
      <c r="A167" s="66" t="s">
        <v>538</v>
      </c>
      <c r="B167" s="65" t="s">
        <v>537</v>
      </c>
      <c r="C167" s="66" t="s">
        <v>533</v>
      </c>
      <c r="D167" s="66" t="s">
        <v>534</v>
      </c>
      <c r="E167" s="66" t="s">
        <v>532</v>
      </c>
    </row>
    <row r="168" spans="1:5" x14ac:dyDescent="0.2">
      <c r="A168" s="66" t="s">
        <v>540</v>
      </c>
      <c r="B168" s="65" t="s">
        <v>539</v>
      </c>
      <c r="C168" s="66" t="s">
        <v>533</v>
      </c>
      <c r="D168" s="66" t="s">
        <v>534</v>
      </c>
      <c r="E168" s="66" t="s">
        <v>532</v>
      </c>
    </row>
    <row r="169" spans="1:5" s="67" customFormat="1" x14ac:dyDescent="0.2">
      <c r="A169" s="66" t="s">
        <v>542</v>
      </c>
      <c r="B169" s="65" t="s">
        <v>541</v>
      </c>
      <c r="C169" s="66" t="s">
        <v>533</v>
      </c>
      <c r="D169" s="66" t="s">
        <v>534</v>
      </c>
      <c r="E169" s="66" t="s">
        <v>532</v>
      </c>
    </row>
    <row r="170" spans="1:5" x14ac:dyDescent="0.2">
      <c r="A170" s="66" t="s">
        <v>544</v>
      </c>
      <c r="B170" s="65" t="s">
        <v>543</v>
      </c>
      <c r="C170" s="66" t="s">
        <v>533</v>
      </c>
      <c r="D170" s="66" t="s">
        <v>534</v>
      </c>
      <c r="E170" s="66" t="s">
        <v>532</v>
      </c>
    </row>
    <row r="171" spans="1:5" x14ac:dyDescent="0.2">
      <c r="A171" s="66" t="s">
        <v>546</v>
      </c>
      <c r="B171" s="65" t="s">
        <v>545</v>
      </c>
      <c r="C171" s="66" t="s">
        <v>545</v>
      </c>
      <c r="D171" s="66" t="s">
        <v>546</v>
      </c>
      <c r="E171" s="66" t="s">
        <v>532</v>
      </c>
    </row>
    <row r="172" spans="1:5" s="67" customFormat="1" x14ac:dyDescent="0.2">
      <c r="A172" s="94" t="s">
        <v>548</v>
      </c>
      <c r="B172" s="67" t="s">
        <v>547</v>
      </c>
      <c r="C172" s="94" t="s">
        <v>545</v>
      </c>
      <c r="D172" s="94" t="s">
        <v>546</v>
      </c>
      <c r="E172" s="94" t="s">
        <v>532</v>
      </c>
    </row>
    <row r="173" spans="1:5" s="67" customFormat="1" x14ac:dyDescent="0.2">
      <c r="A173" s="66" t="s">
        <v>550</v>
      </c>
      <c r="B173" s="65" t="s">
        <v>549</v>
      </c>
      <c r="C173" s="66" t="s">
        <v>545</v>
      </c>
      <c r="D173" s="66" t="s">
        <v>546</v>
      </c>
      <c r="E173" s="66" t="s">
        <v>532</v>
      </c>
    </row>
    <row r="174" spans="1:5" x14ac:dyDescent="0.2">
      <c r="A174" s="94" t="s">
        <v>552</v>
      </c>
      <c r="B174" s="67" t="s">
        <v>551</v>
      </c>
      <c r="C174" s="94" t="s">
        <v>545</v>
      </c>
      <c r="D174" s="94" t="s">
        <v>546</v>
      </c>
      <c r="E174" s="94" t="s">
        <v>532</v>
      </c>
    </row>
    <row r="175" spans="1:5" x14ac:dyDescent="0.2">
      <c r="A175" s="66" t="s">
        <v>554</v>
      </c>
      <c r="B175" s="65" t="s">
        <v>553</v>
      </c>
      <c r="C175" s="66" t="s">
        <v>545</v>
      </c>
      <c r="D175" s="66" t="s">
        <v>546</v>
      </c>
      <c r="E175" s="66" t="s">
        <v>532</v>
      </c>
    </row>
    <row r="176" spans="1:5" x14ac:dyDescent="0.2">
      <c r="A176" s="95" t="s">
        <v>876</v>
      </c>
      <c r="B176" s="67" t="s">
        <v>865</v>
      </c>
      <c r="C176" s="94" t="s">
        <v>545</v>
      </c>
      <c r="D176" s="94" t="s">
        <v>546</v>
      </c>
      <c r="E176" s="94" t="s">
        <v>532</v>
      </c>
    </row>
    <row r="177" spans="1:5" x14ac:dyDescent="0.2">
      <c r="A177" s="66" t="s">
        <v>556</v>
      </c>
      <c r="B177" s="65" t="s">
        <v>555</v>
      </c>
      <c r="C177" s="66" t="s">
        <v>555</v>
      </c>
      <c r="D177" s="66" t="s">
        <v>556</v>
      </c>
      <c r="E177" s="66" t="s">
        <v>532</v>
      </c>
    </row>
    <row r="178" spans="1:5" x14ac:dyDescent="0.2">
      <c r="A178" s="94" t="s">
        <v>558</v>
      </c>
      <c r="B178" s="67" t="s">
        <v>557</v>
      </c>
      <c r="C178" s="94" t="s">
        <v>555</v>
      </c>
      <c r="D178" s="94" t="s">
        <v>556</v>
      </c>
      <c r="E178" s="94" t="s">
        <v>532</v>
      </c>
    </row>
    <row r="179" spans="1:5" x14ac:dyDescent="0.2">
      <c r="A179" s="66" t="s">
        <v>560</v>
      </c>
      <c r="B179" s="65" t="s">
        <v>559</v>
      </c>
      <c r="C179" s="66" t="s">
        <v>555</v>
      </c>
      <c r="D179" s="66" t="s">
        <v>556</v>
      </c>
      <c r="E179" s="66" t="s">
        <v>532</v>
      </c>
    </row>
    <row r="180" spans="1:5" x14ac:dyDescent="0.2">
      <c r="A180" s="94" t="s">
        <v>562</v>
      </c>
      <c r="B180" s="67" t="s">
        <v>561</v>
      </c>
      <c r="C180" s="94" t="s">
        <v>555</v>
      </c>
      <c r="D180" s="94" t="s">
        <v>556</v>
      </c>
      <c r="E180" s="94" t="s">
        <v>532</v>
      </c>
    </row>
    <row r="181" spans="1:5" x14ac:dyDescent="0.2">
      <c r="A181" s="94" t="s">
        <v>564</v>
      </c>
      <c r="B181" s="67" t="s">
        <v>563</v>
      </c>
      <c r="C181" s="94" t="s">
        <v>555</v>
      </c>
      <c r="D181" s="94" t="s">
        <v>556</v>
      </c>
      <c r="E181" s="94" t="s">
        <v>532</v>
      </c>
    </row>
    <row r="182" spans="1:5" x14ac:dyDescent="0.2">
      <c r="A182" s="66" t="s">
        <v>566</v>
      </c>
      <c r="B182" s="65" t="s">
        <v>565</v>
      </c>
      <c r="C182" s="66" t="s">
        <v>555</v>
      </c>
      <c r="D182" s="66" t="s">
        <v>556</v>
      </c>
      <c r="E182" s="66" t="s">
        <v>532</v>
      </c>
    </row>
    <row r="183" spans="1:5" x14ac:dyDescent="0.2">
      <c r="A183" s="66" t="s">
        <v>568</v>
      </c>
      <c r="B183" s="65" t="s">
        <v>567</v>
      </c>
      <c r="C183" s="66" t="s">
        <v>567</v>
      </c>
      <c r="D183" s="66" t="s">
        <v>568</v>
      </c>
      <c r="E183" s="66" t="s">
        <v>532</v>
      </c>
    </row>
    <row r="184" spans="1:5" x14ac:dyDescent="0.2">
      <c r="A184" s="66" t="s">
        <v>570</v>
      </c>
      <c r="B184" s="65" t="s">
        <v>569</v>
      </c>
      <c r="C184" s="66" t="s">
        <v>567</v>
      </c>
      <c r="D184" s="66" t="s">
        <v>568</v>
      </c>
      <c r="E184" s="66" t="s">
        <v>532</v>
      </c>
    </row>
    <row r="185" spans="1:5" x14ac:dyDescent="0.2">
      <c r="A185" s="66" t="s">
        <v>572</v>
      </c>
      <c r="B185" s="65" t="s">
        <v>571</v>
      </c>
      <c r="C185" s="66" t="s">
        <v>567</v>
      </c>
      <c r="D185" s="66" t="s">
        <v>568</v>
      </c>
      <c r="E185" s="66" t="s">
        <v>532</v>
      </c>
    </row>
    <row r="186" spans="1:5" x14ac:dyDescent="0.2">
      <c r="A186" s="66" t="s">
        <v>574</v>
      </c>
      <c r="B186" s="65" t="s">
        <v>573</v>
      </c>
      <c r="C186" s="66" t="s">
        <v>567</v>
      </c>
      <c r="D186" s="66" t="s">
        <v>568</v>
      </c>
      <c r="E186" s="66" t="s">
        <v>532</v>
      </c>
    </row>
    <row r="187" spans="1:5" x14ac:dyDescent="0.2">
      <c r="A187" s="66" t="s">
        <v>576</v>
      </c>
      <c r="B187" s="65" t="s">
        <v>575</v>
      </c>
      <c r="C187" s="66" t="s">
        <v>567</v>
      </c>
      <c r="D187" s="66" t="s">
        <v>568</v>
      </c>
      <c r="E187" s="66" t="s">
        <v>532</v>
      </c>
    </row>
    <row r="188" spans="1:5" x14ac:dyDescent="0.2">
      <c r="A188" s="66" t="s">
        <v>578</v>
      </c>
      <c r="B188" s="65" t="s">
        <v>577</v>
      </c>
      <c r="C188" s="66" t="s">
        <v>567</v>
      </c>
      <c r="D188" s="66" t="s">
        <v>568</v>
      </c>
      <c r="E188" s="66" t="s">
        <v>532</v>
      </c>
    </row>
    <row r="189" spans="1:5" x14ac:dyDescent="0.2">
      <c r="A189" s="66" t="s">
        <v>580</v>
      </c>
      <c r="B189" s="65" t="s">
        <v>579</v>
      </c>
      <c r="C189" s="66" t="s">
        <v>567</v>
      </c>
      <c r="D189" s="66" t="s">
        <v>568</v>
      </c>
      <c r="E189" s="66" t="s">
        <v>532</v>
      </c>
    </row>
    <row r="190" spans="1:5" x14ac:dyDescent="0.2">
      <c r="A190" s="95" t="s">
        <v>866</v>
      </c>
      <c r="B190" s="67" t="s">
        <v>867</v>
      </c>
      <c r="C190" s="94" t="s">
        <v>567</v>
      </c>
      <c r="D190" s="94" t="s">
        <v>568</v>
      </c>
      <c r="E190" s="94" t="s">
        <v>532</v>
      </c>
    </row>
    <row r="191" spans="1:5" x14ac:dyDescent="0.2">
      <c r="A191" s="66" t="s">
        <v>636</v>
      </c>
      <c r="B191" s="65" t="s">
        <v>635</v>
      </c>
      <c r="C191" s="66" t="s">
        <v>635</v>
      </c>
      <c r="D191" s="66" t="s">
        <v>636</v>
      </c>
      <c r="E191" s="66" t="s">
        <v>634</v>
      </c>
    </row>
    <row r="192" spans="1:5" x14ac:dyDescent="0.2">
      <c r="A192" s="66" t="s">
        <v>638</v>
      </c>
      <c r="B192" s="65" t="s">
        <v>637</v>
      </c>
      <c r="C192" s="66" t="s">
        <v>635</v>
      </c>
      <c r="D192" s="66" t="s">
        <v>636</v>
      </c>
      <c r="E192" s="66" t="s">
        <v>634</v>
      </c>
    </row>
    <row r="193" spans="1:5" x14ac:dyDescent="0.2">
      <c r="A193" s="66" t="s">
        <v>640</v>
      </c>
      <c r="B193" s="65" t="s">
        <v>639</v>
      </c>
      <c r="C193" s="66" t="s">
        <v>635</v>
      </c>
      <c r="D193" s="66" t="s">
        <v>636</v>
      </c>
      <c r="E193" s="66" t="s">
        <v>634</v>
      </c>
    </row>
    <row r="194" spans="1:5" x14ac:dyDescent="0.2">
      <c r="A194" s="66" t="s">
        <v>642</v>
      </c>
      <c r="B194" s="65" t="s">
        <v>641</v>
      </c>
      <c r="C194" s="66" t="s">
        <v>635</v>
      </c>
      <c r="D194" s="66" t="s">
        <v>636</v>
      </c>
      <c r="E194" s="66" t="s">
        <v>634</v>
      </c>
    </row>
    <row r="195" spans="1:5" x14ac:dyDescent="0.2">
      <c r="A195" s="66" t="s">
        <v>644</v>
      </c>
      <c r="B195" s="65" t="s">
        <v>643</v>
      </c>
      <c r="C195" s="66" t="s">
        <v>635</v>
      </c>
      <c r="D195" s="66" t="s">
        <v>636</v>
      </c>
      <c r="E195" s="66" t="s">
        <v>634</v>
      </c>
    </row>
    <row r="196" spans="1:5" x14ac:dyDescent="0.2">
      <c r="A196" s="66" t="s">
        <v>646</v>
      </c>
      <c r="B196" s="65" t="s">
        <v>645</v>
      </c>
      <c r="C196" s="66" t="s">
        <v>635</v>
      </c>
      <c r="D196" s="66" t="s">
        <v>636</v>
      </c>
      <c r="E196" s="66" t="s">
        <v>634</v>
      </c>
    </row>
    <row r="197" spans="1:5" x14ac:dyDescent="0.2">
      <c r="A197" s="66" t="s">
        <v>648</v>
      </c>
      <c r="B197" s="65" t="s">
        <v>647</v>
      </c>
      <c r="C197" s="66" t="s">
        <v>647</v>
      </c>
      <c r="D197" s="66" t="s">
        <v>648</v>
      </c>
      <c r="E197" s="66" t="s">
        <v>634</v>
      </c>
    </row>
    <row r="198" spans="1:5" x14ac:dyDescent="0.2">
      <c r="A198" s="66" t="s">
        <v>650</v>
      </c>
      <c r="B198" s="65" t="s">
        <v>649</v>
      </c>
      <c r="C198" s="66" t="s">
        <v>647</v>
      </c>
      <c r="D198" s="66" t="s">
        <v>648</v>
      </c>
      <c r="E198" s="66" t="s">
        <v>634</v>
      </c>
    </row>
    <row r="199" spans="1:5" x14ac:dyDescent="0.2">
      <c r="A199" s="66" t="s">
        <v>652</v>
      </c>
      <c r="B199" s="65" t="s">
        <v>651</v>
      </c>
      <c r="C199" s="66" t="s">
        <v>647</v>
      </c>
      <c r="D199" s="66" t="s">
        <v>648</v>
      </c>
      <c r="E199" s="66" t="s">
        <v>634</v>
      </c>
    </row>
    <row r="200" spans="1:5" x14ac:dyDescent="0.2">
      <c r="A200" s="66" t="s">
        <v>654</v>
      </c>
      <c r="B200" s="65" t="s">
        <v>653</v>
      </c>
      <c r="C200" s="66" t="s">
        <v>647</v>
      </c>
      <c r="D200" s="66" t="s">
        <v>648</v>
      </c>
      <c r="E200" s="66" t="s">
        <v>634</v>
      </c>
    </row>
    <row r="201" spans="1:5" x14ac:dyDescent="0.2">
      <c r="A201" s="66" t="s">
        <v>656</v>
      </c>
      <c r="B201" s="65" t="s">
        <v>655</v>
      </c>
      <c r="C201" s="66" t="s">
        <v>647</v>
      </c>
      <c r="D201" s="66" t="s">
        <v>648</v>
      </c>
      <c r="E201" s="66" t="s">
        <v>634</v>
      </c>
    </row>
    <row r="202" spans="1:5" x14ac:dyDescent="0.2">
      <c r="A202" s="66" t="s">
        <v>658</v>
      </c>
      <c r="B202" s="65" t="s">
        <v>657</v>
      </c>
      <c r="C202" s="66" t="s">
        <v>647</v>
      </c>
      <c r="D202" s="66" t="s">
        <v>648</v>
      </c>
      <c r="E202" s="66" t="s">
        <v>634</v>
      </c>
    </row>
    <row r="203" spans="1:5" ht="25.5" x14ac:dyDescent="0.2">
      <c r="A203" s="66" t="s">
        <v>660</v>
      </c>
      <c r="B203" s="65" t="s">
        <v>659</v>
      </c>
      <c r="C203" s="66" t="s">
        <v>659</v>
      </c>
      <c r="D203" s="66" t="s">
        <v>660</v>
      </c>
      <c r="E203" s="66" t="s">
        <v>634</v>
      </c>
    </row>
    <row r="204" spans="1:5" ht="25.5" x14ac:dyDescent="0.2">
      <c r="A204" s="66" t="s">
        <v>662</v>
      </c>
      <c r="B204" s="65" t="s">
        <v>661</v>
      </c>
      <c r="C204" s="66" t="s">
        <v>659</v>
      </c>
      <c r="D204" s="66" t="s">
        <v>660</v>
      </c>
      <c r="E204" s="66" t="s">
        <v>634</v>
      </c>
    </row>
    <row r="205" spans="1:5" ht="25.5" x14ac:dyDescent="0.2">
      <c r="A205" s="66" t="s">
        <v>664</v>
      </c>
      <c r="B205" s="65" t="s">
        <v>663</v>
      </c>
      <c r="C205" s="66" t="s">
        <v>659</v>
      </c>
      <c r="D205" s="66" t="s">
        <v>660</v>
      </c>
      <c r="E205" s="66" t="s">
        <v>634</v>
      </c>
    </row>
    <row r="206" spans="1:5" ht="25.5" x14ac:dyDescent="0.2">
      <c r="A206" s="66" t="s">
        <v>666</v>
      </c>
      <c r="B206" s="65" t="s">
        <v>665</v>
      </c>
      <c r="C206" s="66" t="s">
        <v>659</v>
      </c>
      <c r="D206" s="66" t="s">
        <v>660</v>
      </c>
      <c r="E206" s="66" t="s">
        <v>634</v>
      </c>
    </row>
    <row r="207" spans="1:5" ht="25.5" x14ac:dyDescent="0.2">
      <c r="A207" s="66" t="s">
        <v>668</v>
      </c>
      <c r="B207" s="65" t="s">
        <v>667</v>
      </c>
      <c r="C207" s="66" t="s">
        <v>659</v>
      </c>
      <c r="D207" s="66" t="s">
        <v>660</v>
      </c>
      <c r="E207" s="66" t="s">
        <v>634</v>
      </c>
    </row>
    <row r="208" spans="1:5" ht="25.5" x14ac:dyDescent="0.2">
      <c r="A208" s="66" t="s">
        <v>670</v>
      </c>
      <c r="B208" s="65" t="s">
        <v>669</v>
      </c>
      <c r="C208" s="66" t="s">
        <v>659</v>
      </c>
      <c r="D208" s="66" t="s">
        <v>660</v>
      </c>
      <c r="E208" s="66" t="s">
        <v>634</v>
      </c>
    </row>
    <row r="209" spans="1:5" x14ac:dyDescent="0.2">
      <c r="A209" s="66" t="s">
        <v>782</v>
      </c>
      <c r="B209" s="65" t="s">
        <v>781</v>
      </c>
      <c r="C209" s="66" t="s">
        <v>781</v>
      </c>
      <c r="D209" s="66" t="s">
        <v>782</v>
      </c>
      <c r="E209" s="66" t="s">
        <v>744</v>
      </c>
    </row>
    <row r="210" spans="1:5" x14ac:dyDescent="0.2">
      <c r="A210" s="66" t="s">
        <v>784</v>
      </c>
      <c r="B210" s="65" t="s">
        <v>783</v>
      </c>
      <c r="C210" s="66" t="s">
        <v>781</v>
      </c>
      <c r="D210" s="66" t="s">
        <v>782</v>
      </c>
      <c r="E210" s="66" t="s">
        <v>744</v>
      </c>
    </row>
    <row r="211" spans="1:5" x14ac:dyDescent="0.2">
      <c r="A211" s="66" t="s">
        <v>786</v>
      </c>
      <c r="B211" s="65" t="s">
        <v>785</v>
      </c>
      <c r="C211" s="66" t="s">
        <v>781</v>
      </c>
      <c r="D211" s="66" t="s">
        <v>782</v>
      </c>
      <c r="E211" s="66" t="s">
        <v>744</v>
      </c>
    </row>
    <row r="212" spans="1:5" x14ac:dyDescent="0.2">
      <c r="A212" s="66" t="s">
        <v>788</v>
      </c>
      <c r="B212" s="65" t="s">
        <v>787</v>
      </c>
      <c r="C212" s="66" t="s">
        <v>781</v>
      </c>
      <c r="D212" s="66" t="s">
        <v>782</v>
      </c>
      <c r="E212" s="66" t="s">
        <v>744</v>
      </c>
    </row>
    <row r="213" spans="1:5" x14ac:dyDescent="0.2">
      <c r="A213" s="66" t="s">
        <v>790</v>
      </c>
      <c r="B213" s="65" t="s">
        <v>789</v>
      </c>
      <c r="C213" s="66" t="s">
        <v>781</v>
      </c>
      <c r="D213" s="66" t="s">
        <v>782</v>
      </c>
      <c r="E213" s="66" t="s">
        <v>744</v>
      </c>
    </row>
    <row r="214" spans="1:5" x14ac:dyDescent="0.2">
      <c r="A214" s="66" t="s">
        <v>792</v>
      </c>
      <c r="B214" s="65" t="s">
        <v>791</v>
      </c>
      <c r="C214" s="66" t="s">
        <v>781</v>
      </c>
      <c r="D214" s="66" t="s">
        <v>782</v>
      </c>
      <c r="E214" s="66" t="s">
        <v>744</v>
      </c>
    </row>
    <row r="215" spans="1:5" x14ac:dyDescent="0.2">
      <c r="A215" s="66" t="s">
        <v>794</v>
      </c>
      <c r="B215" s="65" t="s">
        <v>793</v>
      </c>
      <c r="C215" s="66" t="s">
        <v>781</v>
      </c>
      <c r="D215" s="66" t="s">
        <v>782</v>
      </c>
      <c r="E215" s="66" t="s">
        <v>744</v>
      </c>
    </row>
    <row r="216" spans="1:5" x14ac:dyDescent="0.2">
      <c r="A216" s="66" t="s">
        <v>796</v>
      </c>
      <c r="B216" s="65" t="s">
        <v>795</v>
      </c>
      <c r="C216" s="66" t="s">
        <v>781</v>
      </c>
      <c r="D216" s="66" t="s">
        <v>782</v>
      </c>
      <c r="E216" s="66" t="s">
        <v>744</v>
      </c>
    </row>
    <row r="217" spans="1:5" x14ac:dyDescent="0.2">
      <c r="A217" s="66" t="s">
        <v>672</v>
      </c>
      <c r="B217" s="65" t="s">
        <v>671</v>
      </c>
      <c r="C217" s="66" t="s">
        <v>671</v>
      </c>
      <c r="D217" s="66" t="s">
        <v>672</v>
      </c>
      <c r="E217" s="66" t="s">
        <v>634</v>
      </c>
    </row>
    <row r="218" spans="1:5" x14ac:dyDescent="0.2">
      <c r="A218" s="66" t="s">
        <v>674</v>
      </c>
      <c r="B218" s="65" t="s">
        <v>673</v>
      </c>
      <c r="C218" s="66" t="s">
        <v>671</v>
      </c>
      <c r="D218" s="66" t="s">
        <v>672</v>
      </c>
      <c r="E218" s="66" t="s">
        <v>634</v>
      </c>
    </row>
    <row r="219" spans="1:5" x14ac:dyDescent="0.2">
      <c r="A219" s="66" t="s">
        <v>676</v>
      </c>
      <c r="B219" s="65" t="s">
        <v>675</v>
      </c>
      <c r="C219" s="66" t="s">
        <v>671</v>
      </c>
      <c r="D219" s="66" t="s">
        <v>672</v>
      </c>
      <c r="E219" s="66" t="s">
        <v>634</v>
      </c>
    </row>
    <row r="220" spans="1:5" x14ac:dyDescent="0.2">
      <c r="A220" s="66" t="s">
        <v>678</v>
      </c>
      <c r="B220" s="65" t="s">
        <v>677</v>
      </c>
      <c r="C220" s="66" t="s">
        <v>671</v>
      </c>
      <c r="D220" s="66" t="s">
        <v>672</v>
      </c>
      <c r="E220" s="66" t="s">
        <v>634</v>
      </c>
    </row>
    <row r="221" spans="1:5" x14ac:dyDescent="0.2">
      <c r="A221" s="66" t="s">
        <v>680</v>
      </c>
      <c r="B221" s="65" t="s">
        <v>679</v>
      </c>
      <c r="C221" s="66" t="s">
        <v>671</v>
      </c>
      <c r="D221" s="66" t="s">
        <v>672</v>
      </c>
      <c r="E221" s="66" t="s">
        <v>634</v>
      </c>
    </row>
    <row r="222" spans="1:5" x14ac:dyDescent="0.2">
      <c r="A222" s="95" t="s">
        <v>872</v>
      </c>
      <c r="B222" s="67" t="s">
        <v>873</v>
      </c>
      <c r="C222" s="94" t="s">
        <v>671</v>
      </c>
      <c r="D222" s="94" t="s">
        <v>672</v>
      </c>
      <c r="E222" s="94" t="s">
        <v>634</v>
      </c>
    </row>
    <row r="223" spans="1:5" x14ac:dyDescent="0.2">
      <c r="A223" s="66" t="s">
        <v>388</v>
      </c>
      <c r="B223" s="65" t="s">
        <v>387</v>
      </c>
      <c r="C223" s="66" t="s">
        <v>387</v>
      </c>
      <c r="D223" s="66" t="s">
        <v>388</v>
      </c>
      <c r="E223" s="66" t="s">
        <v>384</v>
      </c>
    </row>
    <row r="224" spans="1:5" x14ac:dyDescent="0.2">
      <c r="A224" s="66" t="s">
        <v>390</v>
      </c>
      <c r="B224" s="65" t="s">
        <v>389</v>
      </c>
      <c r="C224" s="66" t="s">
        <v>387</v>
      </c>
      <c r="D224" s="66" t="s">
        <v>388</v>
      </c>
      <c r="E224" s="66" t="s">
        <v>384</v>
      </c>
    </row>
    <row r="225" spans="1:5" x14ac:dyDescent="0.2">
      <c r="A225" s="66" t="s">
        <v>392</v>
      </c>
      <c r="B225" s="65" t="s">
        <v>391</v>
      </c>
      <c r="C225" s="66" t="s">
        <v>387</v>
      </c>
      <c r="D225" s="66" t="s">
        <v>388</v>
      </c>
      <c r="E225" s="66" t="s">
        <v>384</v>
      </c>
    </row>
    <row r="226" spans="1:5" x14ac:dyDescent="0.2">
      <c r="A226" s="66" t="s">
        <v>394</v>
      </c>
      <c r="B226" s="65" t="s">
        <v>393</v>
      </c>
      <c r="C226" s="66" t="s">
        <v>387</v>
      </c>
      <c r="D226" s="66" t="s">
        <v>388</v>
      </c>
      <c r="E226" s="66" t="s">
        <v>384</v>
      </c>
    </row>
    <row r="227" spans="1:5" x14ac:dyDescent="0.2">
      <c r="A227" s="66" t="s">
        <v>844</v>
      </c>
      <c r="B227" s="65" t="s">
        <v>521</v>
      </c>
      <c r="C227" s="66" t="s">
        <v>521</v>
      </c>
      <c r="D227" s="66" t="s">
        <v>844</v>
      </c>
      <c r="E227" s="66" t="s">
        <v>409</v>
      </c>
    </row>
    <row r="228" spans="1:5" x14ac:dyDescent="0.2">
      <c r="A228" s="66" t="s">
        <v>523</v>
      </c>
      <c r="B228" s="65" t="s">
        <v>522</v>
      </c>
      <c r="C228" s="66" t="s">
        <v>521</v>
      </c>
      <c r="D228" s="66" t="s">
        <v>844</v>
      </c>
      <c r="E228" s="66" t="s">
        <v>409</v>
      </c>
    </row>
    <row r="229" spans="1:5" x14ac:dyDescent="0.2">
      <c r="A229" s="66" t="s">
        <v>525</v>
      </c>
      <c r="B229" s="65" t="s">
        <v>524</v>
      </c>
      <c r="C229" s="66" t="s">
        <v>521</v>
      </c>
      <c r="D229" s="66" t="s">
        <v>844</v>
      </c>
      <c r="E229" s="66" t="s">
        <v>409</v>
      </c>
    </row>
    <row r="230" spans="1:5" x14ac:dyDescent="0.2">
      <c r="A230" s="66" t="s">
        <v>527</v>
      </c>
      <c r="B230" s="65" t="s">
        <v>526</v>
      </c>
      <c r="C230" s="66" t="s">
        <v>521</v>
      </c>
      <c r="D230" s="66" t="s">
        <v>844</v>
      </c>
      <c r="E230" s="66" t="s">
        <v>409</v>
      </c>
    </row>
    <row r="231" spans="1:5" x14ac:dyDescent="0.2">
      <c r="A231" s="66" t="s">
        <v>529</v>
      </c>
      <c r="B231" s="65" t="s">
        <v>528</v>
      </c>
      <c r="C231" s="66" t="s">
        <v>521</v>
      </c>
      <c r="D231" s="66" t="s">
        <v>844</v>
      </c>
      <c r="E231" s="66" t="s">
        <v>409</v>
      </c>
    </row>
    <row r="232" spans="1:5" x14ac:dyDescent="0.2">
      <c r="A232" s="66" t="s">
        <v>531</v>
      </c>
      <c r="B232" s="65" t="s">
        <v>530</v>
      </c>
      <c r="C232" s="66" t="s">
        <v>521</v>
      </c>
      <c r="D232" s="66" t="s">
        <v>844</v>
      </c>
      <c r="E232" s="66" t="s">
        <v>409</v>
      </c>
    </row>
    <row r="233" spans="1:5" x14ac:dyDescent="0.2">
      <c r="A233" s="96" t="s">
        <v>863</v>
      </c>
      <c r="B233" s="67" t="s">
        <v>864</v>
      </c>
      <c r="C233" s="97" t="s">
        <v>521</v>
      </c>
      <c r="D233" s="97" t="s">
        <v>844</v>
      </c>
      <c r="E233" s="97" t="s">
        <v>409</v>
      </c>
    </row>
    <row r="234" spans="1:5" x14ac:dyDescent="0.2">
      <c r="A234" s="66" t="s">
        <v>326</v>
      </c>
      <c r="B234" s="65" t="s">
        <v>325</v>
      </c>
      <c r="C234" s="66" t="s">
        <v>323</v>
      </c>
      <c r="D234" s="66" t="s">
        <v>324</v>
      </c>
      <c r="E234" s="66" t="s">
        <v>246</v>
      </c>
    </row>
    <row r="235" spans="1:5" x14ac:dyDescent="0.2">
      <c r="A235" s="66" t="s">
        <v>328</v>
      </c>
      <c r="B235" s="65" t="s">
        <v>327</v>
      </c>
      <c r="C235" s="66" t="s">
        <v>323</v>
      </c>
      <c r="D235" s="66" t="s">
        <v>324</v>
      </c>
      <c r="E235" s="66" t="s">
        <v>246</v>
      </c>
    </row>
    <row r="236" spans="1:5" x14ac:dyDescent="0.2">
      <c r="A236" s="66" t="s">
        <v>330</v>
      </c>
      <c r="B236" s="65" t="s">
        <v>329</v>
      </c>
      <c r="C236" s="66" t="s">
        <v>323</v>
      </c>
      <c r="D236" s="66" t="s">
        <v>324</v>
      </c>
      <c r="E236" s="66" t="s">
        <v>246</v>
      </c>
    </row>
    <row r="237" spans="1:5" x14ac:dyDescent="0.2">
      <c r="A237" s="66" t="s">
        <v>332</v>
      </c>
      <c r="B237" s="65" t="s">
        <v>331</v>
      </c>
      <c r="C237" s="66" t="s">
        <v>323</v>
      </c>
      <c r="D237" s="66" t="s">
        <v>324</v>
      </c>
      <c r="E237" s="66" t="s">
        <v>246</v>
      </c>
    </row>
    <row r="238" spans="1:5" x14ac:dyDescent="0.2">
      <c r="A238" s="66" t="s">
        <v>738</v>
      </c>
      <c r="B238" s="65" t="s">
        <v>737</v>
      </c>
      <c r="C238" s="66" t="s">
        <v>737</v>
      </c>
      <c r="D238" s="66" t="s">
        <v>738</v>
      </c>
      <c r="E238" s="66" t="s">
        <v>681</v>
      </c>
    </row>
    <row r="239" spans="1:5" x14ac:dyDescent="0.2">
      <c r="A239" s="66" t="s">
        <v>846</v>
      </c>
      <c r="B239" s="65" t="s">
        <v>739</v>
      </c>
      <c r="C239" s="66" t="s">
        <v>737</v>
      </c>
      <c r="D239" s="66" t="s">
        <v>738</v>
      </c>
      <c r="E239" s="66" t="s">
        <v>681</v>
      </c>
    </row>
    <row r="240" spans="1:5" x14ac:dyDescent="0.2">
      <c r="A240" s="66" t="s">
        <v>741</v>
      </c>
      <c r="B240" s="65" t="s">
        <v>740</v>
      </c>
      <c r="C240" s="66" t="s">
        <v>737</v>
      </c>
      <c r="D240" s="66" t="s">
        <v>738</v>
      </c>
      <c r="E240" s="66" t="s">
        <v>681</v>
      </c>
    </row>
    <row r="241" spans="1:5" x14ac:dyDescent="0.2">
      <c r="A241" s="66" t="s">
        <v>743</v>
      </c>
      <c r="B241" s="65" t="s">
        <v>742</v>
      </c>
      <c r="C241" s="66" t="s">
        <v>737</v>
      </c>
      <c r="D241" s="66" t="s">
        <v>738</v>
      </c>
      <c r="E241" s="66" t="s">
        <v>681</v>
      </c>
    </row>
    <row r="242" spans="1:5" x14ac:dyDescent="0.2">
      <c r="A242" s="66" t="s">
        <v>582</v>
      </c>
      <c r="B242" s="65" t="s">
        <v>581</v>
      </c>
      <c r="C242" s="66" t="s">
        <v>581</v>
      </c>
      <c r="D242" s="66" t="s">
        <v>582</v>
      </c>
      <c r="E242" s="66" t="s">
        <v>532</v>
      </c>
    </row>
    <row r="243" spans="1:5" x14ac:dyDescent="0.2">
      <c r="A243" s="66" t="s">
        <v>584</v>
      </c>
      <c r="B243" s="65" t="s">
        <v>583</v>
      </c>
      <c r="C243" s="66" t="s">
        <v>581</v>
      </c>
      <c r="D243" s="66" t="s">
        <v>582</v>
      </c>
      <c r="E243" s="66" t="s">
        <v>532</v>
      </c>
    </row>
    <row r="244" spans="1:5" x14ac:dyDescent="0.2">
      <c r="A244" s="66" t="s">
        <v>586</v>
      </c>
      <c r="B244" s="65" t="s">
        <v>585</v>
      </c>
      <c r="C244" s="66" t="s">
        <v>581</v>
      </c>
      <c r="D244" s="66" t="s">
        <v>582</v>
      </c>
      <c r="E244" s="66" t="s">
        <v>532</v>
      </c>
    </row>
    <row r="245" spans="1:5" x14ac:dyDescent="0.2">
      <c r="A245" s="66" t="s">
        <v>588</v>
      </c>
      <c r="B245" s="65" t="s">
        <v>587</v>
      </c>
      <c r="C245" s="66" t="s">
        <v>581</v>
      </c>
      <c r="D245" s="66" t="s">
        <v>582</v>
      </c>
      <c r="E245" s="66" t="s">
        <v>532</v>
      </c>
    </row>
    <row r="246" spans="1:5" x14ac:dyDescent="0.2">
      <c r="A246" s="66" t="s">
        <v>590</v>
      </c>
      <c r="B246" s="65" t="s">
        <v>589</v>
      </c>
      <c r="C246" s="66" t="s">
        <v>581</v>
      </c>
      <c r="D246" s="66" t="s">
        <v>582</v>
      </c>
      <c r="E246" s="66" t="s">
        <v>532</v>
      </c>
    </row>
    <row r="247" spans="1:5" x14ac:dyDescent="0.2">
      <c r="A247" s="66" t="s">
        <v>592</v>
      </c>
      <c r="B247" s="65" t="s">
        <v>591</v>
      </c>
      <c r="C247" s="66" t="s">
        <v>581</v>
      </c>
      <c r="D247" s="66" t="s">
        <v>582</v>
      </c>
      <c r="E247" s="66" t="s">
        <v>532</v>
      </c>
    </row>
    <row r="248" spans="1:5" x14ac:dyDescent="0.2">
      <c r="A248" s="95" t="s">
        <v>868</v>
      </c>
      <c r="B248" s="67" t="s">
        <v>869</v>
      </c>
      <c r="C248" s="94" t="s">
        <v>581</v>
      </c>
      <c r="D248" s="94" t="s">
        <v>582</v>
      </c>
      <c r="E248" s="94" t="s">
        <v>532</v>
      </c>
    </row>
    <row r="249" spans="1:5" x14ac:dyDescent="0.2">
      <c r="A249" s="66" t="s">
        <v>396</v>
      </c>
      <c r="B249" s="65" t="s">
        <v>395</v>
      </c>
      <c r="C249" s="66" t="s">
        <v>395</v>
      </c>
      <c r="D249" s="66" t="s">
        <v>396</v>
      </c>
      <c r="E249" s="66" t="s">
        <v>384</v>
      </c>
    </row>
    <row r="250" spans="1:5" x14ac:dyDescent="0.2">
      <c r="A250" s="66" t="s">
        <v>398</v>
      </c>
      <c r="B250" s="65" t="s">
        <v>397</v>
      </c>
      <c r="C250" s="66" t="s">
        <v>395</v>
      </c>
      <c r="D250" s="66" t="s">
        <v>396</v>
      </c>
      <c r="E250" s="66" t="s">
        <v>384</v>
      </c>
    </row>
    <row r="251" spans="1:5" x14ac:dyDescent="0.2">
      <c r="A251" s="66" t="s">
        <v>400</v>
      </c>
      <c r="B251" s="65" t="s">
        <v>399</v>
      </c>
      <c r="C251" s="66" t="s">
        <v>395</v>
      </c>
      <c r="D251" s="66" t="s">
        <v>396</v>
      </c>
      <c r="E251" s="66" t="s">
        <v>384</v>
      </c>
    </row>
    <row r="252" spans="1:5" x14ac:dyDescent="0.2">
      <c r="A252" s="66" t="s">
        <v>402</v>
      </c>
      <c r="B252" s="65" t="s">
        <v>401</v>
      </c>
      <c r="C252" s="66" t="s">
        <v>395</v>
      </c>
      <c r="D252" s="66" t="s">
        <v>396</v>
      </c>
      <c r="E252" s="66" t="s">
        <v>384</v>
      </c>
    </row>
    <row r="253" spans="1:5" x14ac:dyDescent="0.2">
      <c r="A253" s="66" t="s">
        <v>404</v>
      </c>
      <c r="B253" s="65" t="s">
        <v>403</v>
      </c>
      <c r="C253" s="66" t="s">
        <v>395</v>
      </c>
      <c r="D253" s="66" t="s">
        <v>396</v>
      </c>
      <c r="E253" s="66" t="s">
        <v>384</v>
      </c>
    </row>
    <row r="254" spans="1:5" x14ac:dyDescent="0.2">
      <c r="A254" s="95" t="s">
        <v>854</v>
      </c>
      <c r="B254" s="67" t="s">
        <v>855</v>
      </c>
      <c r="C254" s="94" t="s">
        <v>395</v>
      </c>
      <c r="D254" s="94" t="s">
        <v>396</v>
      </c>
      <c r="E254" s="94" t="s">
        <v>384</v>
      </c>
    </row>
    <row r="255" spans="1:5" x14ac:dyDescent="0.2">
      <c r="A255" s="66" t="s">
        <v>798</v>
      </c>
      <c r="B255" s="65" t="s">
        <v>797</v>
      </c>
      <c r="C255" s="66" t="s">
        <v>797</v>
      </c>
      <c r="D255" s="66" t="s">
        <v>798</v>
      </c>
      <c r="E255" s="66" t="s">
        <v>744</v>
      </c>
    </row>
    <row r="256" spans="1:5" x14ac:dyDescent="0.2">
      <c r="A256" s="66" t="s">
        <v>800</v>
      </c>
      <c r="B256" s="65" t="s">
        <v>799</v>
      </c>
      <c r="C256" s="66" t="s">
        <v>797</v>
      </c>
      <c r="D256" s="66" t="s">
        <v>798</v>
      </c>
      <c r="E256" s="66" t="s">
        <v>744</v>
      </c>
    </row>
    <row r="257" spans="1:5" x14ac:dyDescent="0.2">
      <c r="A257" s="66" t="s">
        <v>802</v>
      </c>
      <c r="B257" s="65" t="s">
        <v>801</v>
      </c>
      <c r="C257" s="66" t="s">
        <v>797</v>
      </c>
      <c r="D257" s="66" t="s">
        <v>798</v>
      </c>
      <c r="E257" s="66" t="s">
        <v>744</v>
      </c>
    </row>
    <row r="258" spans="1:5" x14ac:dyDescent="0.2">
      <c r="A258" s="66" t="s">
        <v>804</v>
      </c>
      <c r="B258" s="65" t="s">
        <v>803</v>
      </c>
      <c r="C258" s="66" t="s">
        <v>797</v>
      </c>
      <c r="D258" s="66" t="s">
        <v>798</v>
      </c>
      <c r="E258" s="66" t="s">
        <v>744</v>
      </c>
    </row>
    <row r="259" spans="1:5" x14ac:dyDescent="0.2">
      <c r="A259" s="66" t="s">
        <v>683</v>
      </c>
      <c r="B259" s="65" t="s">
        <v>682</v>
      </c>
      <c r="C259" s="66" t="s">
        <v>682</v>
      </c>
      <c r="D259" s="66" t="s">
        <v>683</v>
      </c>
      <c r="E259" s="66" t="s">
        <v>681</v>
      </c>
    </row>
    <row r="260" spans="1:5" x14ac:dyDescent="0.2">
      <c r="A260" s="66" t="s">
        <v>685</v>
      </c>
      <c r="B260" s="65" t="s">
        <v>684</v>
      </c>
      <c r="C260" s="66" t="s">
        <v>682</v>
      </c>
      <c r="D260" s="66" t="s">
        <v>683</v>
      </c>
      <c r="E260" s="66" t="s">
        <v>681</v>
      </c>
    </row>
    <row r="261" spans="1:5" x14ac:dyDescent="0.2">
      <c r="A261" s="68" t="s">
        <v>685</v>
      </c>
      <c r="B261" s="67" t="s">
        <v>684</v>
      </c>
      <c r="C261" s="68" t="s">
        <v>682</v>
      </c>
      <c r="D261" s="68" t="s">
        <v>683</v>
      </c>
      <c r="E261" s="68" t="s">
        <v>681</v>
      </c>
    </row>
    <row r="262" spans="1:5" x14ac:dyDescent="0.2">
      <c r="A262" s="66" t="s">
        <v>687</v>
      </c>
      <c r="B262" s="65" t="s">
        <v>686</v>
      </c>
      <c r="C262" s="66" t="s">
        <v>682</v>
      </c>
      <c r="D262" s="66" t="s">
        <v>683</v>
      </c>
      <c r="E262" s="66" t="s">
        <v>681</v>
      </c>
    </row>
    <row r="263" spans="1:5" x14ac:dyDescent="0.2">
      <c r="A263" s="66" t="s">
        <v>689</v>
      </c>
      <c r="B263" s="65" t="s">
        <v>688</v>
      </c>
      <c r="C263" s="66" t="s">
        <v>682</v>
      </c>
      <c r="D263" s="66" t="s">
        <v>683</v>
      </c>
      <c r="E263" s="66" t="s">
        <v>681</v>
      </c>
    </row>
    <row r="264" spans="1:5" x14ac:dyDescent="0.2">
      <c r="A264" s="66" t="s">
        <v>691</v>
      </c>
      <c r="B264" s="65" t="s">
        <v>690</v>
      </c>
      <c r="C264" s="66" t="s">
        <v>682</v>
      </c>
      <c r="D264" s="66" t="s">
        <v>683</v>
      </c>
      <c r="E264" s="66" t="s">
        <v>681</v>
      </c>
    </row>
    <row r="265" spans="1:5" x14ac:dyDescent="0.2">
      <c r="A265" s="66" t="s">
        <v>693</v>
      </c>
      <c r="B265" s="65" t="s">
        <v>692</v>
      </c>
      <c r="C265" s="66" t="s">
        <v>682</v>
      </c>
      <c r="D265" s="66" t="s">
        <v>683</v>
      </c>
      <c r="E265" s="66" t="s">
        <v>681</v>
      </c>
    </row>
    <row r="266" spans="1:5" x14ac:dyDescent="0.2">
      <c r="A266" s="66" t="s">
        <v>695</v>
      </c>
      <c r="B266" s="65" t="s">
        <v>694</v>
      </c>
      <c r="C266" s="66" t="s">
        <v>682</v>
      </c>
      <c r="D266" s="66" t="s">
        <v>683</v>
      </c>
      <c r="E266" s="66" t="s">
        <v>681</v>
      </c>
    </row>
    <row r="267" spans="1:5" x14ac:dyDescent="0.2">
      <c r="A267" s="66" t="s">
        <v>697</v>
      </c>
      <c r="B267" s="65" t="s">
        <v>696</v>
      </c>
      <c r="C267" s="66" t="s">
        <v>696</v>
      </c>
      <c r="D267" s="66" t="s">
        <v>697</v>
      </c>
      <c r="E267" s="66" t="s">
        <v>681</v>
      </c>
    </row>
    <row r="268" spans="1:5" x14ac:dyDescent="0.2">
      <c r="A268" s="66" t="s">
        <v>699</v>
      </c>
      <c r="B268" s="65" t="s">
        <v>698</v>
      </c>
      <c r="C268" s="66" t="s">
        <v>696</v>
      </c>
      <c r="D268" s="66" t="s">
        <v>697</v>
      </c>
      <c r="E268" s="66" t="s">
        <v>681</v>
      </c>
    </row>
    <row r="269" spans="1:5" x14ac:dyDescent="0.2">
      <c r="A269" s="66" t="s">
        <v>701</v>
      </c>
      <c r="B269" s="65" t="s">
        <v>700</v>
      </c>
      <c r="C269" s="66" t="s">
        <v>696</v>
      </c>
      <c r="D269" s="66" t="s">
        <v>697</v>
      </c>
      <c r="E269" s="66" t="s">
        <v>681</v>
      </c>
    </row>
    <row r="270" spans="1:5" x14ac:dyDescent="0.2">
      <c r="A270" s="66" t="s">
        <v>703</v>
      </c>
      <c r="B270" s="65" t="s">
        <v>702</v>
      </c>
      <c r="C270" s="66" t="s">
        <v>696</v>
      </c>
      <c r="D270" s="66" t="s">
        <v>697</v>
      </c>
      <c r="E270" s="66" t="s">
        <v>681</v>
      </c>
    </row>
    <row r="271" spans="1:5" x14ac:dyDescent="0.2">
      <c r="A271" s="66" t="s">
        <v>705</v>
      </c>
      <c r="B271" s="65" t="s">
        <v>704</v>
      </c>
      <c r="C271" s="66" t="s">
        <v>696</v>
      </c>
      <c r="D271" s="66" t="s">
        <v>697</v>
      </c>
      <c r="E271" s="66" t="s">
        <v>681</v>
      </c>
    </row>
    <row r="272" spans="1:5" x14ac:dyDescent="0.2">
      <c r="A272" s="66" t="s">
        <v>707</v>
      </c>
      <c r="B272" s="65" t="s">
        <v>706</v>
      </c>
      <c r="C272" s="66" t="s">
        <v>696</v>
      </c>
      <c r="D272" s="66" t="s">
        <v>697</v>
      </c>
      <c r="E272" s="66" t="s">
        <v>681</v>
      </c>
    </row>
    <row r="273" spans="1:5" x14ac:dyDescent="0.2">
      <c r="A273" s="66" t="s">
        <v>709</v>
      </c>
      <c r="B273" s="65" t="s">
        <v>708</v>
      </c>
      <c r="C273" s="66" t="s">
        <v>696</v>
      </c>
      <c r="D273" s="66" t="s">
        <v>697</v>
      </c>
      <c r="E273" s="66" t="s">
        <v>681</v>
      </c>
    </row>
    <row r="274" spans="1:5" x14ac:dyDescent="0.2">
      <c r="A274" s="66" t="s">
        <v>711</v>
      </c>
      <c r="B274" s="65" t="s">
        <v>710</v>
      </c>
      <c r="C274" s="66" t="s">
        <v>696</v>
      </c>
      <c r="D274" s="66" t="s">
        <v>697</v>
      </c>
      <c r="E274" s="66" t="s">
        <v>681</v>
      </c>
    </row>
    <row r="275" spans="1:5" x14ac:dyDescent="0.2">
      <c r="A275" s="66" t="s">
        <v>713</v>
      </c>
      <c r="B275" s="65" t="s">
        <v>712</v>
      </c>
      <c r="C275" s="66" t="s">
        <v>696</v>
      </c>
      <c r="D275" s="66" t="s">
        <v>697</v>
      </c>
      <c r="E275" s="66" t="s">
        <v>681</v>
      </c>
    </row>
    <row r="276" spans="1:5" x14ac:dyDescent="0.2">
      <c r="A276" s="66" t="s">
        <v>841</v>
      </c>
      <c r="B276" s="65" t="s">
        <v>714</v>
      </c>
      <c r="C276" s="66" t="s">
        <v>714</v>
      </c>
      <c r="D276" s="66" t="s">
        <v>841</v>
      </c>
      <c r="E276" s="66" t="s">
        <v>681</v>
      </c>
    </row>
    <row r="277" spans="1:5" s="67" customFormat="1" x14ac:dyDescent="0.2">
      <c r="A277" s="66" t="s">
        <v>716</v>
      </c>
      <c r="B277" s="65" t="s">
        <v>715</v>
      </c>
      <c r="C277" s="66" t="s">
        <v>714</v>
      </c>
      <c r="D277" s="66" t="s">
        <v>841</v>
      </c>
      <c r="E277" s="66" t="s">
        <v>681</v>
      </c>
    </row>
    <row r="278" spans="1:5" x14ac:dyDescent="0.2">
      <c r="A278" s="66" t="s">
        <v>718</v>
      </c>
      <c r="B278" s="65" t="s">
        <v>717</v>
      </c>
      <c r="C278" s="66" t="s">
        <v>714</v>
      </c>
      <c r="D278" s="66" t="s">
        <v>841</v>
      </c>
      <c r="E278" s="66" t="s">
        <v>681</v>
      </c>
    </row>
    <row r="279" spans="1:5" x14ac:dyDescent="0.2">
      <c r="A279" s="66" t="s">
        <v>720</v>
      </c>
      <c r="B279" s="65" t="s">
        <v>719</v>
      </c>
      <c r="C279" s="66" t="s">
        <v>714</v>
      </c>
      <c r="D279" s="66" t="s">
        <v>841</v>
      </c>
      <c r="E279" s="66" t="s">
        <v>681</v>
      </c>
    </row>
    <row r="280" spans="1:5" s="67" customFormat="1" x14ac:dyDescent="0.2">
      <c r="A280" s="69" t="s">
        <v>722</v>
      </c>
      <c r="B280" s="65" t="s">
        <v>721</v>
      </c>
      <c r="C280" s="66" t="s">
        <v>714</v>
      </c>
      <c r="D280" s="66" t="s">
        <v>841</v>
      </c>
      <c r="E280" s="66" t="s">
        <v>681</v>
      </c>
    </row>
    <row r="281" spans="1:5" s="67" customFormat="1" x14ac:dyDescent="0.2">
      <c r="A281" s="69" t="s">
        <v>724</v>
      </c>
      <c r="B281" s="65" t="s">
        <v>723</v>
      </c>
      <c r="C281" s="66" t="s">
        <v>714</v>
      </c>
      <c r="D281" s="66" t="s">
        <v>841</v>
      </c>
      <c r="E281" s="66" t="s">
        <v>681</v>
      </c>
    </row>
    <row r="282" spans="1:5" s="67" customFormat="1" x14ac:dyDescent="0.2">
      <c r="A282" s="69" t="s">
        <v>726</v>
      </c>
      <c r="B282" s="65" t="s">
        <v>725</v>
      </c>
      <c r="C282" s="66" t="s">
        <v>714</v>
      </c>
      <c r="D282" s="66" t="s">
        <v>841</v>
      </c>
      <c r="E282" s="66" t="s">
        <v>681</v>
      </c>
    </row>
    <row r="283" spans="1:5" s="67" customFormat="1" x14ac:dyDescent="0.2">
      <c r="A283" s="96" t="s">
        <v>874</v>
      </c>
      <c r="B283" s="67" t="s">
        <v>875</v>
      </c>
      <c r="C283" s="94" t="s">
        <v>714</v>
      </c>
      <c r="D283" s="94" t="s">
        <v>841</v>
      </c>
      <c r="E283" s="94" t="s">
        <v>681</v>
      </c>
    </row>
    <row r="284" spans="1:5" s="67" customFormat="1" x14ac:dyDescent="0.2">
      <c r="A284" s="69" t="s">
        <v>728</v>
      </c>
      <c r="B284" s="65" t="s">
        <v>727</v>
      </c>
      <c r="C284" s="66" t="s">
        <v>727</v>
      </c>
      <c r="D284" s="66" t="s">
        <v>728</v>
      </c>
      <c r="E284" s="66" t="s">
        <v>681</v>
      </c>
    </row>
    <row r="285" spans="1:5" s="67" customFormat="1" x14ac:dyDescent="0.2">
      <c r="A285" s="69" t="s">
        <v>730</v>
      </c>
      <c r="B285" s="65" t="s">
        <v>729</v>
      </c>
      <c r="C285" s="66" t="s">
        <v>727</v>
      </c>
      <c r="D285" s="66" t="s">
        <v>728</v>
      </c>
      <c r="E285" s="66" t="s">
        <v>681</v>
      </c>
    </row>
    <row r="286" spans="1:5" s="67" customFormat="1" x14ac:dyDescent="0.2">
      <c r="A286" s="69" t="s">
        <v>732</v>
      </c>
      <c r="B286" s="65" t="s">
        <v>731</v>
      </c>
      <c r="C286" s="66" t="s">
        <v>727</v>
      </c>
      <c r="D286" s="66" t="s">
        <v>728</v>
      </c>
      <c r="E286" s="66" t="s">
        <v>681</v>
      </c>
    </row>
    <row r="287" spans="1:5" s="67" customFormat="1" x14ac:dyDescent="0.2">
      <c r="A287" s="69" t="s">
        <v>734</v>
      </c>
      <c r="B287" s="65" t="s">
        <v>733</v>
      </c>
      <c r="C287" s="66" t="s">
        <v>727</v>
      </c>
      <c r="D287" s="66" t="s">
        <v>728</v>
      </c>
      <c r="E287" s="66" t="s">
        <v>681</v>
      </c>
    </row>
    <row r="288" spans="1:5" s="67" customFormat="1" x14ac:dyDescent="0.2">
      <c r="A288" s="69" t="s">
        <v>736</v>
      </c>
      <c r="B288" s="65" t="s">
        <v>735</v>
      </c>
      <c r="C288" s="66" t="s">
        <v>727</v>
      </c>
      <c r="D288" s="66" t="s">
        <v>728</v>
      </c>
      <c r="E288" s="66" t="s">
        <v>681</v>
      </c>
    </row>
    <row r="289" spans="1:5" s="67" customFormat="1" x14ac:dyDescent="0.2">
      <c r="A289" s="69" t="s">
        <v>386</v>
      </c>
      <c r="B289" s="65" t="s">
        <v>385</v>
      </c>
      <c r="C289" s="66" t="s">
        <v>385</v>
      </c>
      <c r="D289" s="66" t="s">
        <v>386</v>
      </c>
      <c r="E289" s="66" t="s">
        <v>384</v>
      </c>
    </row>
    <row r="290" spans="1:5" s="67" customFormat="1" x14ac:dyDescent="0.2">
      <c r="A290" s="69" t="s">
        <v>412</v>
      </c>
      <c r="B290" s="65" t="s">
        <v>410</v>
      </c>
      <c r="C290" s="66" t="s">
        <v>410</v>
      </c>
      <c r="D290" s="66" t="s">
        <v>411</v>
      </c>
      <c r="E290" s="66" t="s">
        <v>409</v>
      </c>
    </row>
    <row r="291" spans="1:5" s="67" customFormat="1" ht="25.5" x14ac:dyDescent="0.2">
      <c r="A291" s="69" t="s">
        <v>406</v>
      </c>
      <c r="B291" s="65" t="s">
        <v>405</v>
      </c>
      <c r="C291" s="66" t="s">
        <v>405</v>
      </c>
      <c r="D291" s="66" t="s">
        <v>406</v>
      </c>
      <c r="E291" s="66" t="s">
        <v>384</v>
      </c>
    </row>
    <row r="292" spans="1:5" s="67" customFormat="1" x14ac:dyDescent="0.2">
      <c r="A292" s="97" t="s">
        <v>383</v>
      </c>
      <c r="B292" s="67" t="s">
        <v>382</v>
      </c>
      <c r="C292" s="94" t="s">
        <v>382</v>
      </c>
      <c r="D292" s="94" t="s">
        <v>383</v>
      </c>
      <c r="E292" s="94" t="s">
        <v>335</v>
      </c>
    </row>
    <row r="293" spans="1:5" s="67" customFormat="1" ht="25.5" x14ac:dyDescent="0.2">
      <c r="A293" s="69" t="s">
        <v>334</v>
      </c>
      <c r="B293" s="65" t="s">
        <v>333</v>
      </c>
      <c r="C293" s="66" t="s">
        <v>333</v>
      </c>
      <c r="D293" s="66" t="s">
        <v>334</v>
      </c>
      <c r="E293" s="66" t="s">
        <v>246</v>
      </c>
    </row>
    <row r="294" spans="1:5" s="67" customFormat="1" x14ac:dyDescent="0.2">
      <c r="A294" s="69" t="s">
        <v>408</v>
      </c>
      <c r="B294" s="65" t="s">
        <v>407</v>
      </c>
      <c r="C294" s="66" t="s">
        <v>407</v>
      </c>
      <c r="D294" s="66" t="s">
        <v>408</v>
      </c>
      <c r="E294" s="66" t="s">
        <v>384</v>
      </c>
    </row>
  </sheetData>
  <sheetProtection password="CFDB" sheet="1" objects="1" scenarios="1"/>
  <sortState ref="A2:E294">
    <sortCondition ref="C1"/>
  </sortState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45"/>
  <sheetViews>
    <sheetView topLeftCell="A34" workbookViewId="0">
      <selection activeCell="A50" sqref="A50:C50"/>
    </sheetView>
  </sheetViews>
  <sheetFormatPr defaultColWidth="11.42578125" defaultRowHeight="15.75" x14ac:dyDescent="0.25"/>
  <cols>
    <col min="1" max="1" width="7" customWidth="1"/>
  </cols>
  <sheetData>
    <row r="3" spans="1:1" x14ac:dyDescent="0.25">
      <c r="A3" t="s">
        <v>23</v>
      </c>
    </row>
    <row r="18" spans="1:2" x14ac:dyDescent="0.25">
      <c r="A18">
        <v>2.13</v>
      </c>
      <c r="B18" t="s">
        <v>238</v>
      </c>
    </row>
    <row r="30" spans="1:2" x14ac:dyDescent="0.25">
      <c r="A30" t="s">
        <v>67</v>
      </c>
      <c r="B30" t="s">
        <v>239</v>
      </c>
    </row>
    <row r="33" spans="1:2" x14ac:dyDescent="0.25">
      <c r="A33" t="s">
        <v>68</v>
      </c>
      <c r="B33" t="s">
        <v>240</v>
      </c>
    </row>
    <row r="39" spans="1:2" x14ac:dyDescent="0.25">
      <c r="A39" t="s">
        <v>71</v>
      </c>
      <c r="B39" t="s">
        <v>241</v>
      </c>
    </row>
    <row r="45" spans="1:2" x14ac:dyDescent="0.25">
      <c r="A45" t="s">
        <v>70</v>
      </c>
      <c r="B45" t="s">
        <v>242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Information sheet</vt:lpstr>
      <vt:lpstr>Munic List</vt:lpstr>
      <vt:lpstr>Sheet3</vt:lpstr>
      <vt:lpstr>Munic_List</vt:lpstr>
      <vt:lpstr>'Information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Bannister</dc:creator>
  <cp:lastModifiedBy>Reply Mkhwanazi</cp:lastModifiedBy>
  <dcterms:created xsi:type="dcterms:W3CDTF">2014-10-29T05:59:55Z</dcterms:created>
  <dcterms:modified xsi:type="dcterms:W3CDTF">2016-10-24T17:02:59Z</dcterms:modified>
</cp:coreProperties>
</file>